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wpawlowski\Desktop\"/>
    </mc:Choice>
  </mc:AlternateContent>
  <xr:revisionPtr revIDLastSave="0" documentId="8_{E8405F12-1468-4AF6-94D5-EF2F0CEEF910}" xr6:coauthVersionLast="46" xr6:coauthVersionMax="46" xr10:uidLastSave="{00000000-0000-0000-0000-000000000000}"/>
  <bookViews>
    <workbookView xWindow="-28920" yWindow="-120" windowWidth="29040" windowHeight="17640" xr2:uid="{00000000-000D-0000-FFFF-FFFF00000000}"/>
  </bookViews>
  <sheets>
    <sheet name="Kalkulacja ceny" sheetId="1" r:id="rId1"/>
    <sheet name="Arkusz techn." sheetId="2" r:id="rId2"/>
  </sheets>
  <definedNames>
    <definedName name="_xlnm.Print_Area" localSheetId="0">'Kalkulacja ceny'!$B$1:$M$53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1" l="1"/>
  <c r="K29" i="1" l="1"/>
  <c r="M25" i="1" l="1"/>
  <c r="M28" i="1" s="1"/>
  <c r="M29" i="1" l="1"/>
  <c r="M34" i="1" s="1"/>
  <c r="M31" i="1" l="1"/>
  <c r="M33" i="1"/>
  <c r="M35" i="1"/>
  <c r="M32" i="1"/>
  <c r="M36" i="1" l="1"/>
  <c r="M38" i="1" s="1"/>
  <c r="M41" i="1" l="1"/>
  <c r="M42" i="1" s="1"/>
  <c r="M43" i="1" s="1"/>
</calcChain>
</file>

<file path=xl/sharedStrings.xml><?xml version="1.0" encoding="utf-8"?>
<sst xmlns="http://schemas.openxmlformats.org/spreadsheetml/2006/main" count="131" uniqueCount="108">
  <si>
    <t>Osobowy fundusz płac</t>
  </si>
  <si>
    <t>Materiały i niskocenny majątek trwały</t>
  </si>
  <si>
    <t>Środki trwałe oraz wartości niematerialne i prawne (WNiP)</t>
  </si>
  <si>
    <t>Amortyzacja</t>
  </si>
  <si>
    <t>Usługi obce</t>
  </si>
  <si>
    <t>Delegacje krajowe</t>
  </si>
  <si>
    <t>pracownicy Uczelni:</t>
  </si>
  <si>
    <t>-</t>
  </si>
  <si>
    <t>Zysk</t>
  </si>
  <si>
    <t>(</t>
  </si>
  <si>
    <t>koszty jednostki podstawowej</t>
  </si>
  <si>
    <t>koszty jednostki wewnętrznej</t>
  </si>
  <si>
    <t>koszty ogólnouczelnianie</t>
  </si>
  <si>
    <t>)</t>
  </si>
  <si>
    <t>koszty kierownika projektu</t>
  </si>
  <si>
    <t>Kwota (zł)</t>
  </si>
  <si>
    <t>do umowy o symbolu:</t>
  </si>
  <si>
    <t>Kontrahent:</t>
  </si>
  <si>
    <t>Tytuł pracy:</t>
  </si>
  <si>
    <t>Data rozpoczęcia:</t>
  </si>
  <si>
    <t>NB</t>
  </si>
  <si>
    <t>TAK</t>
  </si>
  <si>
    <t>NIE</t>
  </si>
  <si>
    <t>Słowniki wykorzystywane w arkuszu kalkulacji ceny</t>
  </si>
  <si>
    <t>U</t>
  </si>
  <si>
    <t xml:space="preserve">prac. Uczelni bez skł. na Fund. Pracy (kobiety pow. 55 i mężcz. pow. 60 lat)   </t>
  </si>
  <si>
    <r>
      <t>pracownicy obcy, doktoranci, studenci, emeryci</t>
    </r>
    <r>
      <rPr>
        <sz val="10"/>
        <color theme="1"/>
        <rFont val="PT Serif"/>
        <family val="1"/>
        <charset val="238"/>
      </rPr>
      <t xml:space="preserve">   </t>
    </r>
  </si>
  <si>
    <t>Komercjalizacja w zysku</t>
  </si>
  <si>
    <t>Uwzględniać aut. prawa majątk.</t>
  </si>
  <si>
    <t>Symbol umowy</t>
  </si>
  <si>
    <t>Koszty pośrednie</t>
  </si>
  <si>
    <t>(1</t>
  </si>
  <si>
    <t>(2</t>
  </si>
  <si>
    <t>Data</t>
  </si>
  <si>
    <t>K A L K U L A C J A     C E N Y</t>
  </si>
  <si>
    <t>Podatek  VAT</t>
  </si>
  <si>
    <t>Koszty bezpośrednie - komerc. aut. praw. majątk.</t>
  </si>
  <si>
    <t>Uwaga: Proszę wypełniać tylko żółte pola - pozostałe są obliczane automatycznie.</t>
  </si>
  <si>
    <t>(3</t>
  </si>
  <si>
    <t>Czy w pracy przewidziano publikację w czasopismach wg aktualnego wykazu MNiSW</t>
  </si>
  <si>
    <t>Przychody z komercjalizacji (przeniesienia autorskich praw majątkowych), rozliczane w ramach umów NB</t>
  </si>
  <si>
    <t>Inne koszty bezpośrednie razem (proszę wyszczególnić poniżej);</t>
  </si>
  <si>
    <t>v.8</t>
  </si>
  <si>
    <t>I.</t>
  </si>
  <si>
    <t>I.1.</t>
  </si>
  <si>
    <t>I.2.</t>
  </si>
  <si>
    <t>I.3.</t>
  </si>
  <si>
    <t>II.</t>
  </si>
  <si>
    <t>II.1.</t>
  </si>
  <si>
    <t>II.2.1.</t>
  </si>
  <si>
    <t>II.2.2.</t>
  </si>
  <si>
    <t>II.2.3.</t>
  </si>
  <si>
    <t>II.3.</t>
  </si>
  <si>
    <t>II.4.</t>
  </si>
  <si>
    <t>II.5.</t>
  </si>
  <si>
    <t>II.6.</t>
  </si>
  <si>
    <t>II.7.</t>
  </si>
  <si>
    <t>II.8.</t>
  </si>
  <si>
    <t>II.9.</t>
  </si>
  <si>
    <t>III.</t>
  </si>
  <si>
    <t>IV.</t>
  </si>
  <si>
    <t>IV.1.</t>
  </si>
  <si>
    <t>IV.1.1.</t>
  </si>
  <si>
    <t>IV.1.4.</t>
  </si>
  <si>
    <t>IV.1.3.</t>
  </si>
  <si>
    <t>IV.1.2.</t>
  </si>
  <si>
    <t>V.</t>
  </si>
  <si>
    <t>VI.</t>
  </si>
  <si>
    <t>VII.</t>
  </si>
  <si>
    <t>VII.1.</t>
  </si>
  <si>
    <t>VII.2.</t>
  </si>
  <si>
    <t>VII.3.</t>
  </si>
  <si>
    <t>VIII.</t>
  </si>
  <si>
    <t>X.</t>
  </si>
  <si>
    <t>IX.</t>
  </si>
  <si>
    <t>Bezosobowy fundusz płac, w tym:</t>
  </si>
  <si>
    <t xml:space="preserve"> kwoty z poz. IV.</t>
  </si>
  <si>
    <r>
      <rPr>
        <b/>
        <sz val="11"/>
        <color theme="1"/>
        <rFont val="PT Serif"/>
        <family val="1"/>
        <charset val="238"/>
      </rPr>
      <t xml:space="preserve">KOSZTY  BEZPOŚREDNIE  RAZEM: </t>
    </r>
    <r>
      <rPr>
        <sz val="11"/>
        <color theme="1"/>
        <rFont val="PT Serif"/>
        <family val="1"/>
        <charset val="238"/>
      </rPr>
      <t xml:space="preserve"> </t>
    </r>
    <r>
      <rPr>
        <sz val="10"/>
        <color theme="1"/>
        <rFont val="PT Serif"/>
        <family val="1"/>
        <charset val="238"/>
      </rPr>
      <t xml:space="preserve">(suma poz. II.1. </t>
    </r>
    <r>
      <rPr>
        <sz val="10"/>
        <color theme="1"/>
        <rFont val="Symbol"/>
        <family val="1"/>
        <charset val="2"/>
      </rPr>
      <t>¸</t>
    </r>
    <r>
      <rPr>
        <sz val="10"/>
        <color theme="1"/>
        <rFont val="PT Serif"/>
        <family val="1"/>
        <charset val="238"/>
      </rPr>
      <t xml:space="preserve"> II.9.)</t>
    </r>
  </si>
  <si>
    <r>
      <t xml:space="preserve">KOSZT  WŁASNY  OGÓŁEM   </t>
    </r>
    <r>
      <rPr>
        <sz val="10"/>
        <color theme="1"/>
        <rFont val="PT Serif"/>
        <family val="1"/>
        <charset val="238"/>
      </rPr>
      <t>(Suma III. + IV.)</t>
    </r>
  </si>
  <si>
    <r>
      <t xml:space="preserve">CENA  BRUTTO </t>
    </r>
    <r>
      <rPr>
        <sz val="10"/>
        <color theme="1"/>
        <rFont val="PT Serif"/>
        <family val="1"/>
        <charset val="238"/>
      </rPr>
      <t>(Suma VIII. + IX.)</t>
    </r>
  </si>
  <si>
    <r>
      <t xml:space="preserve">KOSZT WŁ. OGÓŁEM + ZYSK + KOMERCJALIZ.= CENA NETTO </t>
    </r>
    <r>
      <rPr>
        <sz val="10"/>
        <color theme="1"/>
        <rFont val="PT Serif"/>
        <family val="1"/>
        <charset val="238"/>
      </rPr>
      <t>(Suma V.+VI.+VII.)</t>
    </r>
  </si>
  <si>
    <t>Data zakończ.:</t>
  </si>
  <si>
    <t>Kwestor / z-ca Kwestora</t>
  </si>
  <si>
    <t>Podział kosztów pośredn., wg Zarządz. Rektora  Pol. Śl. ws. planow. kosztów pośredn.</t>
  </si>
  <si>
    <t>Łączny poziom koszt. pośr. wynosi: - 10%, jeżeli w umowie przewidziano publikację w czasopismach  wg aktualnego wykazu MNiSW, - 20% w przeciwnym razie  ( Zarz. Rektora  Pol. Śl. ws. planow. kosztów pośredn. )</t>
  </si>
  <si>
    <r>
      <t xml:space="preserve">KOMERCJALIZACJA WŁASNOŚCI INTELEKTUALNEJ  </t>
    </r>
    <r>
      <rPr>
        <sz val="10"/>
        <color theme="1"/>
        <rFont val="PT Serif"/>
        <family val="1"/>
        <charset val="238"/>
      </rPr>
      <t>(Suma poz. VII.2. + VII.3.)</t>
    </r>
  </si>
  <si>
    <t xml:space="preserve">WARUNKI  UMOWY  DOTYCZĄCE  AUTORSKICH  PRAW  MAJĄTKOWYCH  I  PUBLIKACJI </t>
  </si>
  <si>
    <t>KOSZTY  BEZPOŚREDNIE:</t>
  </si>
  <si>
    <t>Pochodne od funduszu płac</t>
  </si>
  <si>
    <t>(4</t>
  </si>
  <si>
    <t>Wpisać TAK lub NIE</t>
  </si>
  <si>
    <t>Osoba upoważniona</t>
  </si>
  <si>
    <t>posiadająca pełnomocnictwo</t>
  </si>
  <si>
    <t>Rektora</t>
  </si>
  <si>
    <r>
      <t xml:space="preserve">Czy wykonawcy - autorzy korzystają z autorskich praw majątkowych ? </t>
    </r>
    <r>
      <rPr>
        <vertAlign val="superscript"/>
        <sz val="10"/>
        <color theme="1"/>
        <rFont val="PT Serif"/>
        <family val="1"/>
        <charset val="238"/>
      </rPr>
      <t>(1</t>
    </r>
  </si>
  <si>
    <r>
      <t xml:space="preserve">Czy autorskie prawa majątk. do utworów (np. raportów) są przenoszone na klienta ? </t>
    </r>
    <r>
      <rPr>
        <vertAlign val="superscript"/>
        <sz val="10"/>
        <color theme="1"/>
        <rFont val="PT Serif"/>
        <family val="1"/>
        <charset val="238"/>
      </rPr>
      <t>(1</t>
    </r>
  </si>
  <si>
    <r>
      <t xml:space="preserve">KOSZTY  POŚREDNIE  RAZEM </t>
    </r>
    <r>
      <rPr>
        <sz val="10"/>
        <color theme="1"/>
        <rFont val="PT Serif"/>
        <family val="1"/>
        <charset val="238"/>
      </rPr>
      <t>(10% lub 20% poz. III.)</t>
    </r>
    <r>
      <rPr>
        <b/>
        <sz val="11"/>
        <color theme="1"/>
        <rFont val="PT Serif"/>
        <family val="1"/>
        <charset val="238"/>
      </rPr>
      <t xml:space="preserve"> </t>
    </r>
    <r>
      <rPr>
        <b/>
        <vertAlign val="superscript"/>
        <sz val="11"/>
        <color theme="1"/>
        <rFont val="PT Serif"/>
        <family val="1"/>
        <charset val="238"/>
      </rPr>
      <t>(2</t>
    </r>
    <r>
      <rPr>
        <b/>
        <sz val="11"/>
        <color theme="1"/>
        <rFont val="PT Serif"/>
        <family val="1"/>
        <charset val="238"/>
      </rPr>
      <t xml:space="preserve"> </t>
    </r>
  </si>
  <si>
    <r>
      <t xml:space="preserve">Komercjalizacja - przeniesienie autorskich praw majątkowych </t>
    </r>
    <r>
      <rPr>
        <b/>
        <vertAlign val="superscript"/>
        <sz val="12"/>
        <color theme="1"/>
        <rFont val="PT Serif"/>
        <family val="1"/>
        <charset val="238"/>
      </rPr>
      <t>(3</t>
    </r>
  </si>
  <si>
    <r>
      <t xml:space="preserve">Komercjalizacja - </t>
    </r>
    <r>
      <rPr>
        <b/>
        <sz val="10"/>
        <color theme="1"/>
        <rFont val="PT Serif"/>
        <family val="1"/>
        <charset val="238"/>
      </rPr>
      <t>przeniesienie praw</t>
    </r>
    <r>
      <rPr>
        <sz val="10"/>
        <color theme="1"/>
        <rFont val="PT Serif"/>
        <family val="1"/>
        <charset val="238"/>
      </rPr>
      <t xml:space="preserve"> do własn. intelektualnej </t>
    </r>
    <r>
      <rPr>
        <b/>
        <vertAlign val="superscript"/>
        <sz val="12"/>
        <color theme="1"/>
        <rFont val="PT Serif"/>
        <family val="1"/>
        <charset val="238"/>
      </rPr>
      <t>(4</t>
    </r>
  </si>
  <si>
    <r>
      <t xml:space="preserve">Komercjalizacja - </t>
    </r>
    <r>
      <rPr>
        <b/>
        <sz val="10"/>
        <color theme="1"/>
        <rFont val="PT Serif"/>
        <family val="1"/>
        <charset val="238"/>
      </rPr>
      <t>licencje</t>
    </r>
    <r>
      <rPr>
        <sz val="10"/>
        <color theme="1"/>
        <rFont val="PT Serif"/>
        <family val="1"/>
        <charset val="238"/>
      </rPr>
      <t xml:space="preserve"> na korzyst. z własn. intelektualnej </t>
    </r>
    <r>
      <rPr>
        <b/>
        <vertAlign val="superscript"/>
        <sz val="12"/>
        <color theme="1"/>
        <rFont val="PT Serif"/>
        <family val="1"/>
        <charset val="238"/>
      </rPr>
      <t>(4</t>
    </r>
  </si>
  <si>
    <t>II.2.4.</t>
  </si>
  <si>
    <t>II.2.</t>
  </si>
  <si>
    <t>II.10.</t>
  </si>
  <si>
    <t>II.10.1.</t>
  </si>
  <si>
    <t>II.10.2.</t>
  </si>
  <si>
    <t>Pracownicze plany kapitałowe (PPK)</t>
  </si>
  <si>
    <t xml:space="preserve">podstawa dla wyliczenia (PPK) </t>
  </si>
  <si>
    <r>
      <t xml:space="preserve">Przychody z komercjaliz. (licencji i przeniesienia praw),  rozliczane wg Regulam. Zarządz. WI na Pol. Śl., </t>
    </r>
    <r>
      <rPr>
        <sz val="8"/>
        <color theme="1"/>
        <rFont val="Calibri"/>
        <family val="2"/>
        <charset val="238"/>
      </rPr>
      <t>§</t>
    </r>
    <r>
      <rPr>
        <sz val="8"/>
        <color theme="1"/>
        <rFont val="PT Serif"/>
        <family val="1"/>
        <charset val="238"/>
      </rPr>
      <t xml:space="preserve"> 23.
ODWROTNE OBCIĄŻENIE
Zgodnie z art. 28b  ust. 1, 2, 3 ustawy z 11 marca 2004 r. o podatku od towarów i usług, usługobiorca jest zobowiązany rozliczyć VAT w miejscu, w którym posiada siedzibę, stałe miejsce zamieszkania bądź w stałym miejscu prowadzenia swojej działalności, jeżeli ta prowadzona jest w innym miejscu niż siedziba lub stałe miejsce zamieszkania.
REVERSE CHARGE
In accordance with the Polish law on VAT of 11 March 2004, article 28b paragraph 1, 2, 3 the purchaser is obliged to pay VAT in the place where his headquarters are, his permanent address or in the permanent place of running his business, when location is different from headquarters or permanent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</si>
</sst>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
    <numFmt numFmtId="166" formatCode="yyyy/mm/dd;@"/>
    <numFmt numFmtId="167" formatCode="#,##0.00;\-#,##0.00;;@"/>
  </numFmts>
  <fonts count="22" x14ac:knownFonts="1">
    <font>
      <sz val="11"/>
      <color theme="1"/>
      <name val="Calibri"/>
      <family val="2"/>
      <charset val="238"/>
      <scheme val="minor"/>
    </font>
    <font>
      <sz val="11"/>
      <color theme="1"/>
      <name val="PT Serif"/>
      <family val="1"/>
      <charset val="238"/>
    </font>
    <font>
      <sz val="9"/>
      <color theme="1"/>
      <name val="PT Serif"/>
      <family val="1"/>
      <charset val="238"/>
    </font>
    <font>
      <b/>
      <sz val="11"/>
      <color theme="1"/>
      <name val="PT Serif"/>
      <family val="1"/>
      <charset val="238"/>
    </font>
    <font>
      <sz val="10"/>
      <color theme="1"/>
      <name val="PT Serif"/>
      <family val="1"/>
      <charset val="238"/>
    </font>
    <font>
      <b/>
      <sz val="10"/>
      <color theme="1"/>
      <name val="PT Serif"/>
      <family val="1"/>
      <charset val="238"/>
    </font>
    <font>
      <sz val="10"/>
      <color theme="1"/>
      <name val="Calibri"/>
      <family val="2"/>
      <charset val="238"/>
      <scheme val="minor"/>
    </font>
    <font>
      <b/>
      <vertAlign val="superscript"/>
      <sz val="12"/>
      <color theme="1"/>
      <name val="PT Serif"/>
      <family val="1"/>
      <charset val="238"/>
    </font>
    <font>
      <sz val="9"/>
      <color theme="1"/>
      <name val="Calibri"/>
      <family val="2"/>
      <charset val="238"/>
      <scheme val="minor"/>
    </font>
    <font>
      <b/>
      <sz val="12"/>
      <color theme="1"/>
      <name val="PT Serif"/>
      <family val="1"/>
      <charset val="238"/>
    </font>
    <font>
      <sz val="9.5"/>
      <color theme="1"/>
      <name val="PT Serif"/>
      <family val="1"/>
      <charset val="238"/>
    </font>
    <font>
      <sz val="11"/>
      <color theme="1"/>
      <name val="Calibri"/>
      <family val="2"/>
      <charset val="238"/>
      <scheme val="minor"/>
    </font>
    <font>
      <b/>
      <vertAlign val="superscript"/>
      <sz val="11"/>
      <color theme="1"/>
      <name val="PT Serif"/>
      <family val="1"/>
      <charset val="238"/>
    </font>
    <font>
      <sz val="10"/>
      <color theme="1"/>
      <name val="Symbol"/>
      <family val="1"/>
      <charset val="2"/>
    </font>
    <font>
      <b/>
      <sz val="10.8"/>
      <color theme="1"/>
      <name val="PT Serif"/>
      <family val="1"/>
      <charset val="238"/>
    </font>
    <font>
      <sz val="8.5"/>
      <color theme="1"/>
      <name val="PT Serif"/>
      <family val="1"/>
      <charset val="238"/>
    </font>
    <font>
      <sz val="8.5"/>
      <color theme="1"/>
      <name val="Calibri"/>
      <family val="2"/>
      <charset val="238"/>
      <scheme val="minor"/>
    </font>
    <font>
      <sz val="8"/>
      <color theme="1"/>
      <name val="PT Serif"/>
      <family val="1"/>
      <charset val="238"/>
    </font>
    <font>
      <vertAlign val="superscript"/>
      <sz val="10"/>
      <color theme="1"/>
      <name val="PT Serif"/>
      <family val="1"/>
      <charset val="238"/>
    </font>
    <font>
      <b/>
      <vertAlign val="superscript"/>
      <sz val="8"/>
      <color theme="1"/>
      <name val="PT Serif"/>
      <family val="1"/>
      <charset val="238"/>
    </font>
    <font>
      <sz val="8"/>
      <color theme="1"/>
      <name val="Calibri"/>
      <family val="2"/>
      <charset val="238"/>
      <scheme val="minor"/>
    </font>
    <font>
      <sz val="8"/>
      <color theme="1"/>
      <name val="Calibri"/>
      <family val="2"/>
      <charset val="238"/>
    </font>
  </fonts>
  <fills count="5">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s>
  <borders count="25">
    <border>
      <left/>
      <right/>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top/>
      <bottom/>
      <diagonal/>
    </border>
    <border>
      <left/>
      <right/>
      <top style="dotted">
        <color indexed="64"/>
      </top>
      <bottom/>
      <diagonal/>
    </border>
  </borders>
  <cellStyleXfs count="2">
    <xf numFmtId="0" fontId="0" fillId="0" borderId="0"/>
    <xf numFmtId="9" fontId="11" fillId="0" borderId="0" applyFont="0" applyFill="0" applyBorder="0" applyAlignment="0" applyProtection="0"/>
  </cellStyleXfs>
  <cellXfs count="147">
    <xf numFmtId="0" fontId="0" fillId="0" borderId="0" xfId="0"/>
    <xf numFmtId="0" fontId="1" fillId="0" borderId="0" xfId="0" applyFont="1"/>
    <xf numFmtId="0" fontId="1" fillId="0" borderId="0" xfId="0" applyFont="1" applyBorder="1"/>
    <xf numFmtId="0" fontId="1" fillId="0" borderId="6" xfId="0" applyFont="1" applyBorder="1"/>
    <xf numFmtId="0" fontId="1" fillId="3" borderId="6" xfId="0" applyFont="1" applyFill="1" applyBorder="1"/>
    <xf numFmtId="4" fontId="1" fillId="0" borderId="0" xfId="0" applyNumberFormat="1" applyFont="1"/>
    <xf numFmtId="49" fontId="2" fillId="0" borderId="11" xfId="0" applyNumberFormat="1" applyFont="1" applyBorder="1" applyAlignment="1">
      <alignment horizontal="center"/>
    </xf>
    <xf numFmtId="0" fontId="0" fillId="0" borderId="12" xfId="0" applyBorder="1"/>
    <xf numFmtId="0" fontId="1" fillId="0" borderId="12" xfId="0" applyFont="1" applyBorder="1"/>
    <xf numFmtId="0" fontId="3" fillId="3" borderId="4" xfId="0" applyFont="1" applyFill="1" applyBorder="1"/>
    <xf numFmtId="0" fontId="2" fillId="3" borderId="6" xfId="0" applyFont="1" applyFill="1" applyBorder="1"/>
    <xf numFmtId="0" fontId="2" fillId="3" borderId="6" xfId="0" applyFont="1" applyFill="1" applyBorder="1" applyAlignment="1">
      <alignment horizontal="right"/>
    </xf>
    <xf numFmtId="0" fontId="1" fillId="0" borderId="0" xfId="0" applyFont="1" applyAlignment="1">
      <alignment horizontal="centerContinuous"/>
    </xf>
    <xf numFmtId="0" fontId="0" fillId="3" borderId="2" xfId="0" applyFill="1" applyBorder="1"/>
    <xf numFmtId="0" fontId="2" fillId="0" borderId="6" xfId="0" applyFont="1" applyFill="1" applyBorder="1"/>
    <xf numFmtId="0" fontId="0" fillId="0" borderId="0" xfId="0" applyAlignment="1">
      <alignment horizontal="center"/>
    </xf>
    <xf numFmtId="0" fontId="4" fillId="0" borderId="5" xfId="0" applyFont="1" applyBorder="1"/>
    <xf numFmtId="0" fontId="4" fillId="0" borderId="8" xfId="0" applyFont="1" applyBorder="1"/>
    <xf numFmtId="0" fontId="4" fillId="0" borderId="12" xfId="0" applyNumberFormat="1" applyFont="1" applyBorder="1"/>
    <xf numFmtId="10" fontId="2" fillId="0" borderId="7" xfId="0" applyNumberFormat="1" applyFont="1" applyBorder="1"/>
    <xf numFmtId="10" fontId="2" fillId="0" borderId="12" xfId="0" applyNumberFormat="1" applyFont="1" applyBorder="1"/>
    <xf numFmtId="0" fontId="4" fillId="0" borderId="4" xfId="0" applyFont="1" applyBorder="1"/>
    <xf numFmtId="0" fontId="4" fillId="0" borderId="6" xfId="0" applyFont="1" applyBorder="1"/>
    <xf numFmtId="0" fontId="4" fillId="0" borderId="9" xfId="0" applyFont="1" applyBorder="1"/>
    <xf numFmtId="0" fontId="3" fillId="3" borderId="5" xfId="0" applyFont="1" applyFill="1" applyBorder="1"/>
    <xf numFmtId="0" fontId="4" fillId="3" borderId="2" xfId="0" applyFont="1" applyFill="1" applyBorder="1" applyAlignment="1">
      <alignment horizontal="center"/>
    </xf>
    <xf numFmtId="0" fontId="3" fillId="3" borderId="6" xfId="0" applyFont="1" applyFill="1" applyBorder="1"/>
    <xf numFmtId="0" fontId="3" fillId="3" borderId="6" xfId="0" applyFont="1" applyFill="1" applyBorder="1" applyAlignment="1">
      <alignment horizontal="right"/>
    </xf>
    <xf numFmtId="0" fontId="3" fillId="3" borderId="7" xfId="0" applyFont="1" applyFill="1" applyBorder="1"/>
    <xf numFmtId="0" fontId="4" fillId="0" borderId="15" xfId="0" applyFont="1" applyBorder="1"/>
    <xf numFmtId="0" fontId="4" fillId="0" borderId="1" xfId="0" applyFont="1" applyBorder="1"/>
    <xf numFmtId="165" fontId="4" fillId="0" borderId="1" xfId="0" applyNumberFormat="1" applyFont="1" applyBorder="1"/>
    <xf numFmtId="49" fontId="4" fillId="0" borderId="11" xfId="0" applyNumberFormat="1" applyFont="1" applyBorder="1" applyAlignment="1">
      <alignment horizontal="center"/>
    </xf>
    <xf numFmtId="0" fontId="4" fillId="0" borderId="12" xfId="0" applyFont="1" applyBorder="1"/>
    <xf numFmtId="0" fontId="4" fillId="0" borderId="12" xfId="0" applyFont="1" applyBorder="1" applyAlignment="1">
      <alignment horizontal="right"/>
    </xf>
    <xf numFmtId="9" fontId="4" fillId="0" borderId="12" xfId="0" applyNumberFormat="1" applyFont="1" applyBorder="1"/>
    <xf numFmtId="0" fontId="6" fillId="0" borderId="12" xfId="0" applyFont="1" applyBorder="1"/>
    <xf numFmtId="49" fontId="4" fillId="0" borderId="17" xfId="0" applyNumberFormat="1" applyFont="1" applyBorder="1" applyAlignment="1">
      <alignment horizontal="center"/>
    </xf>
    <xf numFmtId="0" fontId="4" fillId="0" borderId="18" xfId="0" applyFont="1" applyBorder="1"/>
    <xf numFmtId="0" fontId="4" fillId="0" borderId="18" xfId="0" applyFont="1" applyBorder="1" applyAlignment="1">
      <alignment horizontal="right"/>
    </xf>
    <xf numFmtId="9" fontId="4" fillId="0" borderId="18" xfId="0" applyNumberFormat="1" applyFont="1" applyBorder="1"/>
    <xf numFmtId="0" fontId="4" fillId="0" borderId="6" xfId="0" applyFont="1" applyBorder="1" applyAlignment="1">
      <alignment horizontal="right"/>
    </xf>
    <xf numFmtId="9" fontId="4" fillId="0" borderId="6" xfId="0" applyNumberFormat="1" applyFont="1" applyFill="1" applyBorder="1" applyProtection="1"/>
    <xf numFmtId="0" fontId="4" fillId="0" borderId="6" xfId="0" applyFont="1" applyBorder="1" applyAlignment="1">
      <alignment horizontal="left"/>
    </xf>
    <xf numFmtId="9" fontId="4" fillId="0" borderId="6" xfId="0" applyNumberFormat="1" applyFont="1" applyBorder="1"/>
    <xf numFmtId="0" fontId="4" fillId="0" borderId="0" xfId="0" applyFont="1" applyAlignment="1">
      <alignment horizontal="centerContinuous"/>
    </xf>
    <xf numFmtId="0" fontId="4" fillId="0" borderId="0" xfId="0" applyFont="1"/>
    <xf numFmtId="164" fontId="4" fillId="2" borderId="4" xfId="0" applyNumberFormat="1" applyFont="1" applyFill="1" applyBorder="1" applyAlignment="1" applyProtection="1">
      <alignment horizontal="left"/>
      <protection locked="0"/>
    </xf>
    <xf numFmtId="0" fontId="6" fillId="0" borderId="0" xfId="0" applyFont="1" applyAlignment="1">
      <alignment horizontal="left"/>
    </xf>
    <xf numFmtId="0" fontId="4" fillId="0" borderId="0" xfId="0" applyFont="1" applyAlignment="1">
      <alignment horizontal="left"/>
    </xf>
    <xf numFmtId="166" fontId="4" fillId="0" borderId="0" xfId="0" applyNumberFormat="1" applyFont="1" applyAlignment="1">
      <alignment horizontal="left"/>
    </xf>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Continuous" vertical="center"/>
    </xf>
    <xf numFmtId="49" fontId="2" fillId="2" borderId="2" xfId="0" applyNumberFormat="1" applyFont="1" applyFill="1" applyBorder="1" applyAlignment="1" applyProtection="1">
      <alignment horizontal="center"/>
      <protection locked="0"/>
    </xf>
    <xf numFmtId="0" fontId="0" fillId="0" borderId="4" xfId="0" applyBorder="1" applyAlignment="1">
      <alignment horizontal="center"/>
    </xf>
    <xf numFmtId="9" fontId="0" fillId="0" borderId="0" xfId="0" applyNumberFormat="1" applyAlignment="1">
      <alignment horizontal="center"/>
    </xf>
    <xf numFmtId="165" fontId="4" fillId="4" borderId="6" xfId="0" applyNumberFormat="1" applyFont="1" applyFill="1" applyBorder="1" applyProtection="1">
      <protection locked="0"/>
    </xf>
    <xf numFmtId="0" fontId="4" fillId="2" borderId="4" xfId="0" applyFont="1" applyFill="1" applyBorder="1" applyAlignment="1" applyProtection="1">
      <alignment horizontal="center"/>
      <protection locked="0"/>
    </xf>
    <xf numFmtId="0" fontId="1" fillId="0" borderId="1" xfId="0" applyFont="1" applyBorder="1"/>
    <xf numFmtId="0" fontId="9" fillId="0" borderId="0" xfId="0" applyFont="1" applyAlignment="1">
      <alignment horizontal="centerContinuous"/>
    </xf>
    <xf numFmtId="0" fontId="0" fillId="0" borderId="4" xfId="0" applyBorder="1"/>
    <xf numFmtId="49" fontId="2" fillId="0" borderId="15" xfId="0" applyNumberFormat="1" applyFont="1" applyBorder="1" applyAlignment="1">
      <alignment horizontal="center"/>
    </xf>
    <xf numFmtId="0" fontId="4" fillId="0" borderId="1" xfId="0" applyNumberFormat="1" applyFont="1" applyBorder="1"/>
    <xf numFmtId="0" fontId="0" fillId="0" borderId="1" xfId="0" applyBorder="1"/>
    <xf numFmtId="10" fontId="2" fillId="0" borderId="1" xfId="0" applyNumberFormat="1" applyFont="1" applyBorder="1"/>
    <xf numFmtId="0" fontId="4" fillId="0" borderId="0" xfId="0" applyFont="1" applyAlignment="1">
      <alignment horizontal="centerContinuous" vertical="top"/>
    </xf>
    <xf numFmtId="0" fontId="4" fillId="0" borderId="5" xfId="0" applyFont="1" applyFill="1" applyBorder="1"/>
    <xf numFmtId="49" fontId="4" fillId="0" borderId="5" xfId="0" applyNumberFormat="1" applyFont="1" applyBorder="1" applyAlignment="1">
      <alignment horizontal="center"/>
    </xf>
    <xf numFmtId="9" fontId="3" fillId="3" borderId="6" xfId="0" applyNumberFormat="1" applyFont="1" applyFill="1" applyBorder="1"/>
    <xf numFmtId="0" fontId="2" fillId="0" borderId="0" xfId="0" applyFont="1" applyAlignment="1">
      <alignment horizontal="right" vertical="center"/>
    </xf>
    <xf numFmtId="0" fontId="10" fillId="0" borderId="6" xfId="0" applyFont="1" applyBorder="1"/>
    <xf numFmtId="0" fontId="10" fillId="0" borderId="5" xfId="0" applyFont="1" applyBorder="1" applyAlignment="1">
      <alignment vertical="center"/>
    </xf>
    <xf numFmtId="0" fontId="10" fillId="0" borderId="6" xfId="0" applyFont="1" applyBorder="1" applyAlignment="1">
      <alignment horizontal="right" vertical="center"/>
    </xf>
    <xf numFmtId="9" fontId="10" fillId="0" borderId="6" xfId="0" applyNumberFormat="1" applyFont="1" applyBorder="1" applyAlignment="1">
      <alignment vertical="center"/>
    </xf>
    <xf numFmtId="0" fontId="10" fillId="0" borderId="6" xfId="0" applyFont="1" applyBorder="1" applyAlignment="1">
      <alignment vertical="center"/>
    </xf>
    <xf numFmtId="0" fontId="0" fillId="3" borderId="6" xfId="0" applyFill="1" applyBorder="1"/>
    <xf numFmtId="0" fontId="4" fillId="0" borderId="4" xfId="0" applyFont="1" applyBorder="1" applyAlignment="1">
      <alignment horizontal="left"/>
    </xf>
    <xf numFmtId="0" fontId="0" fillId="0" borderId="6" xfId="0" applyBorder="1"/>
    <xf numFmtId="0" fontId="4" fillId="0" borderId="7" xfId="0" applyFont="1" applyBorder="1" applyAlignment="1">
      <alignment horizontal="left"/>
    </xf>
    <xf numFmtId="10" fontId="2" fillId="0" borderId="12" xfId="1" applyNumberFormat="1" applyFont="1" applyBorder="1"/>
    <xf numFmtId="0" fontId="1" fillId="3" borderId="3" xfId="0" applyFont="1" applyFill="1" applyBorder="1"/>
    <xf numFmtId="0" fontId="5" fillId="3" borderId="5" xfId="0" applyFont="1" applyFill="1" applyBorder="1"/>
    <xf numFmtId="167" fontId="4" fillId="2" borderId="2" xfId="0" applyNumberFormat="1" applyFont="1" applyFill="1" applyBorder="1" applyProtection="1">
      <protection locked="0"/>
    </xf>
    <xf numFmtId="167" fontId="4" fillId="0" borderId="2" xfId="0" applyNumberFormat="1" applyFont="1" applyFill="1" applyBorder="1"/>
    <xf numFmtId="167" fontId="4" fillId="2" borderId="21" xfId="0" applyNumberFormat="1" applyFont="1" applyFill="1" applyBorder="1" applyProtection="1">
      <protection locked="0"/>
    </xf>
    <xf numFmtId="167" fontId="4" fillId="2" borderId="13" xfId="0" applyNumberFormat="1" applyFont="1" applyFill="1" applyBorder="1" applyProtection="1">
      <protection locked="0"/>
    </xf>
    <xf numFmtId="167" fontId="4" fillId="0" borderId="16" xfId="0" applyNumberFormat="1" applyFont="1" applyBorder="1"/>
    <xf numFmtId="167" fontId="4" fillId="0" borderId="10" xfId="0" applyNumberFormat="1" applyFont="1" applyBorder="1"/>
    <xf numFmtId="167" fontId="4" fillId="2" borderId="19" xfId="0" applyNumberFormat="1" applyFont="1" applyFill="1" applyBorder="1" applyProtection="1">
      <protection locked="0"/>
    </xf>
    <xf numFmtId="167" fontId="5" fillId="3" borderId="2" xfId="0" applyNumberFormat="1" applyFont="1" applyFill="1" applyBorder="1"/>
    <xf numFmtId="167" fontId="4" fillId="0" borderId="13" xfId="0" applyNumberFormat="1" applyFont="1" applyBorder="1"/>
    <xf numFmtId="167" fontId="4" fillId="0" borderId="14" xfId="0" applyNumberFormat="1" applyFont="1" applyBorder="1"/>
    <xf numFmtId="167" fontId="4" fillId="0" borderId="2" xfId="0" applyNumberFormat="1" applyFont="1" applyBorder="1"/>
    <xf numFmtId="167" fontId="10" fillId="0" borderId="2" xfId="0" applyNumberFormat="1" applyFont="1" applyBorder="1" applyAlignment="1">
      <alignment vertical="center"/>
    </xf>
    <xf numFmtId="0" fontId="3" fillId="3" borderId="2" xfId="0" applyFont="1" applyFill="1" applyBorder="1" applyAlignment="1">
      <alignment horizontal="left"/>
    </xf>
    <xf numFmtId="0" fontId="4" fillId="0" borderId="2" xfId="0" applyFont="1" applyBorder="1" applyAlignment="1">
      <alignment horizontal="left"/>
    </xf>
    <xf numFmtId="0" fontId="4" fillId="0" borderId="10" xfId="0" applyFont="1" applyBorder="1" applyAlignment="1">
      <alignment horizontal="left"/>
    </xf>
    <xf numFmtId="0" fontId="4" fillId="0" borderId="13" xfId="0" applyFont="1" applyBorder="1" applyAlignment="1">
      <alignment horizontal="left"/>
    </xf>
    <xf numFmtId="0" fontId="3" fillId="3" borderId="14" xfId="0" applyFont="1" applyFill="1" applyBorder="1" applyAlignment="1">
      <alignment horizontal="left"/>
    </xf>
    <xf numFmtId="0" fontId="4" fillId="0" borderId="14" xfId="0" applyFont="1" applyBorder="1" applyAlignment="1">
      <alignment horizontal="left"/>
    </xf>
    <xf numFmtId="0" fontId="1" fillId="0" borderId="22" xfId="0" applyFont="1" applyBorder="1" applyAlignment="1">
      <alignment horizontal="left"/>
    </xf>
    <xf numFmtId="0" fontId="1" fillId="0" borderId="22" xfId="0" applyFont="1" applyBorder="1" applyAlignment="1">
      <alignment horizontal="left" vertical="center"/>
    </xf>
    <xf numFmtId="10" fontId="2" fillId="0" borderId="7" xfId="0" applyNumberFormat="1" applyFont="1" applyFill="1" applyBorder="1" applyProtection="1">
      <protection locked="0"/>
    </xf>
    <xf numFmtId="0" fontId="14" fillId="3" borderId="5" xfId="0" applyFont="1" applyFill="1" applyBorder="1"/>
    <xf numFmtId="0" fontId="2" fillId="0" borderId="0" xfId="0" applyFont="1" applyBorder="1" applyAlignment="1">
      <alignment horizontal="left"/>
    </xf>
    <xf numFmtId="0" fontId="2" fillId="0" borderId="0" xfId="0" applyFont="1" applyBorder="1" applyAlignment="1"/>
    <xf numFmtId="0" fontId="2" fillId="0" borderId="4" xfId="0" applyFont="1" applyBorder="1"/>
    <xf numFmtId="0" fontId="17" fillId="0" borderId="0" xfId="0" applyFont="1" applyBorder="1" applyAlignment="1">
      <alignment horizontal="center"/>
    </xf>
    <xf numFmtId="0" fontId="15" fillId="0" borderId="0"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14" fontId="1" fillId="0" borderId="0" xfId="0" applyNumberFormat="1" applyFont="1" applyBorder="1" applyAlignment="1" applyProtection="1">
      <alignment horizontal="center"/>
      <protection locked="0"/>
    </xf>
    <xf numFmtId="0" fontId="2" fillId="0" borderId="0" xfId="0" applyFont="1" applyBorder="1"/>
    <xf numFmtId="0" fontId="2" fillId="0" borderId="0" xfId="0" applyFont="1" applyBorder="1" applyAlignment="1">
      <alignment horizontal="center"/>
    </xf>
    <xf numFmtId="0" fontId="8" fillId="0" borderId="0" xfId="0" applyFont="1" applyBorder="1" applyAlignment="1">
      <alignment horizontal="left"/>
    </xf>
    <xf numFmtId="49" fontId="2" fillId="0" borderId="23" xfId="0" applyNumberFormat="1" applyFont="1" applyBorder="1" applyAlignment="1">
      <alignment horizontal="center"/>
    </xf>
    <xf numFmtId="10" fontId="2" fillId="0" borderId="0" xfId="1" applyNumberFormat="1" applyFont="1" applyBorder="1"/>
    <xf numFmtId="167" fontId="4" fillId="2" borderId="22" xfId="0" applyNumberFormat="1" applyFont="1" applyFill="1" applyBorder="1" applyProtection="1">
      <protection locked="0"/>
    </xf>
    <xf numFmtId="0" fontId="4" fillId="0" borderId="7" xfId="0" applyFont="1" applyBorder="1"/>
    <xf numFmtId="0" fontId="4" fillId="0" borderId="0" xfId="0" applyFont="1" applyAlignment="1">
      <alignment horizontal="right"/>
    </xf>
    <xf numFmtId="0" fontId="0" fillId="0" borderId="0" xfId="0" applyAlignment="1"/>
    <xf numFmtId="0" fontId="4" fillId="2" borderId="4"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4" fillId="2" borderId="6" xfId="0" applyFont="1" applyFill="1" applyBorder="1" applyAlignment="1" applyProtection="1">
      <protection locked="0"/>
    </xf>
    <xf numFmtId="0" fontId="0" fillId="0" borderId="6" xfId="0" applyBorder="1" applyAlignment="1" applyProtection="1">
      <protection locked="0"/>
    </xf>
    <xf numFmtId="49" fontId="4" fillId="0" borderId="12" xfId="0" applyNumberFormat="1" applyFont="1" applyBorder="1" applyAlignment="1" applyProtection="1">
      <alignment horizontal="left"/>
      <protection locked="0"/>
    </xf>
    <xf numFmtId="0" fontId="0" fillId="0" borderId="12" xfId="0" applyBorder="1" applyAlignment="1"/>
    <xf numFmtId="0" fontId="0" fillId="0" borderId="20" xfId="0" applyBorder="1" applyAlignment="1"/>
    <xf numFmtId="14" fontId="1" fillId="0" borderId="0" xfId="0" applyNumberFormat="1" applyFont="1" applyBorder="1" applyAlignment="1" applyProtection="1">
      <alignment horizontal="left"/>
      <protection locked="0"/>
    </xf>
    <xf numFmtId="0" fontId="0" fillId="0" borderId="0" xfId="0" applyBorder="1" applyAlignment="1" applyProtection="1">
      <alignment horizontal="left"/>
      <protection locked="0"/>
    </xf>
    <xf numFmtId="0" fontId="1" fillId="0" borderId="0" xfId="0" applyFont="1" applyBorder="1" applyAlignment="1" applyProtection="1">
      <protection locked="0"/>
    </xf>
    <xf numFmtId="0" fontId="0" fillId="0" borderId="0" xfId="0" applyBorder="1" applyAlignment="1" applyProtection="1">
      <protection locked="0"/>
    </xf>
    <xf numFmtId="0" fontId="4" fillId="0" borderId="24" xfId="0" applyNumberFormat="1"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1" fillId="0" borderId="0" xfId="0" applyFont="1" applyAlignment="1">
      <alignment horizontal="center"/>
    </xf>
    <xf numFmtId="0" fontId="19" fillId="0" borderId="0" xfId="0" applyFont="1" applyBorder="1"/>
    <xf numFmtId="0" fontId="17" fillId="0" borderId="0" xfId="0" applyFont="1" applyBorder="1"/>
    <xf numFmtId="0" fontId="19" fillId="0" borderId="0" xfId="0" applyFont="1" applyAlignment="1">
      <alignment vertical="top"/>
    </xf>
    <xf numFmtId="0" fontId="17" fillId="0" borderId="0" xfId="0" applyFont="1" applyAlignment="1">
      <alignment vertical="center" wrapText="1"/>
    </xf>
    <xf numFmtId="0" fontId="20" fillId="0" borderId="0" xfId="0" applyFont="1" applyAlignment="1">
      <alignment vertical="center" wrapText="1"/>
    </xf>
    <xf numFmtId="0" fontId="19" fillId="0" borderId="0" xfId="0" applyFont="1"/>
    <xf numFmtId="0" fontId="17" fillId="0" borderId="0" xfId="0" applyFont="1" applyAlignment="1"/>
    <xf numFmtId="0" fontId="20" fillId="0" borderId="0" xfId="0" applyFont="1" applyAlignment="1"/>
    <xf numFmtId="0" fontId="17" fillId="0" borderId="0" xfId="0" applyFont="1" applyAlignment="1">
      <alignment horizontal="left" wrapText="1"/>
    </xf>
    <xf numFmtId="0" fontId="17" fillId="0" borderId="0" xfId="0" applyFont="1" applyAlignment="1">
      <alignment vertical="top" wrapText="1"/>
    </xf>
    <xf numFmtId="0" fontId="20" fillId="0" borderId="0" xfId="0" applyFont="1" applyAlignment="1">
      <alignment vertical="top"/>
    </xf>
  </cellXfs>
  <cellStyles count="2">
    <cellStyle name="Normalny" xfId="0" builtinId="0"/>
    <cellStyle name="Procentowy"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70"/>
  <sheetViews>
    <sheetView tabSelected="1" topLeftCell="A38" zoomScale="120" zoomScaleNormal="120" zoomScaleSheetLayoutView="115" workbookViewId="0">
      <selection activeCell="D53" sqref="D53:M53"/>
    </sheetView>
  </sheetViews>
  <sheetFormatPr defaultRowHeight="15" x14ac:dyDescent="0.25"/>
  <cols>
    <col min="2" max="2" width="6.7109375" customWidth="1"/>
    <col min="3" max="4" width="2.7109375" customWidth="1"/>
    <col min="5" max="5" width="10.140625" customWidth="1"/>
    <col min="6" max="6" width="20.42578125" customWidth="1"/>
    <col min="7" max="7" width="2" customWidth="1"/>
    <col min="8" max="8" width="5" customWidth="1"/>
    <col min="9" max="9" width="15.7109375" customWidth="1"/>
    <col min="10" max="10" width="1.42578125" customWidth="1"/>
    <col min="11" max="12" width="6.28515625" customWidth="1"/>
    <col min="13" max="13" width="14.140625" customWidth="1"/>
  </cols>
  <sheetData>
    <row r="1" spans="2:34" ht="18" x14ac:dyDescent="0.35">
      <c r="B1" s="1"/>
      <c r="C1" s="1"/>
      <c r="D1" s="1"/>
      <c r="E1" s="1"/>
      <c r="F1" s="60" t="s">
        <v>34</v>
      </c>
      <c r="G1" s="12"/>
      <c r="H1" s="12"/>
      <c r="I1" s="12"/>
      <c r="J1" s="1"/>
      <c r="K1" s="1"/>
      <c r="L1" s="1"/>
      <c r="M1" s="1"/>
      <c r="N1" s="1"/>
      <c r="O1" s="1"/>
      <c r="P1" s="1"/>
      <c r="Q1" s="1"/>
      <c r="R1" s="1"/>
      <c r="S1" s="1"/>
      <c r="T1" s="1"/>
      <c r="U1" s="1"/>
      <c r="V1" s="1"/>
      <c r="W1" s="1"/>
      <c r="X1" s="1"/>
      <c r="Y1" s="1"/>
      <c r="Z1" s="1"/>
      <c r="AA1" s="1"/>
      <c r="AB1" s="1"/>
      <c r="AC1" s="1"/>
      <c r="AD1" s="1"/>
      <c r="AE1" s="1"/>
      <c r="AF1" s="1"/>
      <c r="AG1" s="1"/>
      <c r="AH1" s="1"/>
    </row>
    <row r="2" spans="2:34" ht="16.5" x14ac:dyDescent="0.3">
      <c r="B2" s="1"/>
      <c r="C2" s="1"/>
      <c r="D2" s="1"/>
      <c r="F2" s="119" t="s">
        <v>16</v>
      </c>
      <c r="G2" s="120"/>
      <c r="H2" s="58" t="s">
        <v>20</v>
      </c>
      <c r="I2" s="2"/>
      <c r="J2" s="1"/>
      <c r="K2" s="1"/>
      <c r="L2" s="1"/>
      <c r="M2" s="1"/>
      <c r="N2" s="1"/>
      <c r="O2" s="1"/>
      <c r="P2" s="1"/>
      <c r="Q2" s="1"/>
      <c r="R2" s="1"/>
      <c r="S2" s="1"/>
      <c r="T2" s="1"/>
      <c r="U2" s="1"/>
      <c r="V2" s="1"/>
      <c r="W2" s="1"/>
      <c r="X2" s="1"/>
      <c r="Y2" s="1"/>
      <c r="Z2" s="1"/>
      <c r="AA2" s="1"/>
      <c r="AB2" s="1"/>
      <c r="AC2" s="1"/>
      <c r="AD2" s="1"/>
      <c r="AE2" s="1"/>
      <c r="AF2" s="1"/>
      <c r="AG2" s="1"/>
      <c r="AH2" s="1"/>
    </row>
    <row r="3" spans="2:34" ht="24.6" customHeight="1" x14ac:dyDescent="0.3">
      <c r="B3" s="1"/>
      <c r="D3" s="66" t="s">
        <v>18</v>
      </c>
      <c r="E3" s="45"/>
      <c r="F3" s="121"/>
      <c r="G3" s="122"/>
      <c r="H3" s="122"/>
      <c r="I3" s="122"/>
      <c r="J3" s="122"/>
      <c r="K3" s="122"/>
      <c r="L3" s="122"/>
      <c r="M3" s="122"/>
      <c r="N3" s="1"/>
      <c r="O3" s="1"/>
      <c r="P3" s="1"/>
      <c r="Q3" s="1"/>
      <c r="R3" s="1"/>
      <c r="S3" s="1"/>
      <c r="T3" s="1"/>
      <c r="U3" s="1"/>
      <c r="V3" s="1"/>
      <c r="W3" s="1"/>
      <c r="X3" s="1"/>
      <c r="Y3" s="1"/>
      <c r="Z3" s="1"/>
      <c r="AA3" s="1"/>
      <c r="AB3" s="1"/>
      <c r="AC3" s="1"/>
      <c r="AD3" s="1"/>
      <c r="AE3" s="1"/>
      <c r="AF3" s="1"/>
      <c r="AG3" s="1"/>
      <c r="AH3" s="1"/>
    </row>
    <row r="4" spans="2:34" ht="16.5" x14ac:dyDescent="0.3">
      <c r="B4" s="1"/>
      <c r="D4" s="45" t="s">
        <v>17</v>
      </c>
      <c r="E4" s="45"/>
      <c r="F4" s="123"/>
      <c r="G4" s="124"/>
      <c r="H4" s="124"/>
      <c r="I4" s="124"/>
      <c r="J4" s="124"/>
      <c r="K4" s="124"/>
      <c r="L4" s="124"/>
      <c r="M4" s="124"/>
      <c r="N4" s="1"/>
      <c r="O4" s="1"/>
      <c r="P4" s="1"/>
      <c r="Q4" s="1"/>
      <c r="R4" s="1"/>
      <c r="S4" s="1"/>
      <c r="T4" s="1"/>
      <c r="U4" s="1"/>
      <c r="V4" s="1"/>
      <c r="W4" s="1"/>
      <c r="X4" s="1"/>
      <c r="Y4" s="1"/>
      <c r="Z4" s="1"/>
      <c r="AA4" s="1"/>
      <c r="AB4" s="1"/>
      <c r="AC4" s="1"/>
      <c r="AD4" s="1"/>
      <c r="AE4" s="1"/>
      <c r="AF4" s="1"/>
      <c r="AG4" s="1"/>
      <c r="AH4" s="1"/>
    </row>
    <row r="5" spans="2:34" ht="16.5" x14ac:dyDescent="0.3">
      <c r="B5" s="1"/>
      <c r="C5" s="46" t="s">
        <v>19</v>
      </c>
      <c r="D5" s="46"/>
      <c r="E5" s="46"/>
      <c r="F5" s="47"/>
      <c r="G5" s="30"/>
      <c r="H5" s="46"/>
      <c r="I5" s="48"/>
      <c r="J5" s="49" t="s">
        <v>81</v>
      </c>
      <c r="K5" s="48"/>
      <c r="L5" s="50"/>
      <c r="M5" s="47"/>
      <c r="N5" s="1"/>
      <c r="O5" s="1"/>
      <c r="P5" s="1"/>
      <c r="Q5" s="1"/>
      <c r="R5" s="1"/>
      <c r="S5" s="1"/>
      <c r="T5" s="1"/>
      <c r="U5" s="1"/>
      <c r="V5" s="1"/>
      <c r="W5" s="1"/>
      <c r="X5" s="1"/>
      <c r="Y5" s="1"/>
      <c r="Z5" s="1"/>
      <c r="AA5" s="1"/>
      <c r="AB5" s="1"/>
      <c r="AC5" s="1"/>
      <c r="AD5" s="1"/>
      <c r="AE5" s="1"/>
      <c r="AF5" s="1"/>
      <c r="AG5" s="1"/>
      <c r="AH5" s="1"/>
    </row>
    <row r="6" spans="2:34" s="52" customFormat="1" ht="19.899999999999999" customHeight="1" x14ac:dyDescent="0.25">
      <c r="B6" s="51"/>
      <c r="C6" s="53" t="s">
        <v>37</v>
      </c>
      <c r="D6" s="53"/>
      <c r="E6" s="53"/>
      <c r="F6" s="53"/>
      <c r="G6" s="53"/>
      <c r="H6" s="53"/>
      <c r="I6" s="53"/>
      <c r="J6" s="53"/>
      <c r="K6" s="53"/>
      <c r="L6" s="53"/>
      <c r="M6" s="70" t="s">
        <v>42</v>
      </c>
      <c r="N6" s="51"/>
      <c r="O6" s="51"/>
      <c r="P6" s="51"/>
      <c r="Q6" s="51"/>
      <c r="R6" s="51"/>
      <c r="S6" s="51"/>
      <c r="T6" s="51"/>
      <c r="U6" s="51"/>
      <c r="V6" s="51"/>
      <c r="W6" s="51"/>
      <c r="X6" s="51"/>
      <c r="Y6" s="51"/>
      <c r="Z6" s="51"/>
      <c r="AA6" s="51"/>
      <c r="AB6" s="51"/>
      <c r="AC6" s="51"/>
      <c r="AD6" s="51"/>
      <c r="AE6" s="51"/>
      <c r="AF6" s="51"/>
      <c r="AG6" s="51"/>
      <c r="AH6" s="51"/>
    </row>
    <row r="7" spans="2:34" ht="15" customHeight="1" x14ac:dyDescent="0.3">
      <c r="B7" s="95" t="s">
        <v>43</v>
      </c>
      <c r="C7" s="104" t="s">
        <v>86</v>
      </c>
      <c r="D7" s="4"/>
      <c r="E7" s="4"/>
      <c r="F7" s="4"/>
      <c r="G7" s="4"/>
      <c r="H7" s="4"/>
      <c r="I7" s="4"/>
      <c r="J7" s="4"/>
      <c r="K7" s="4"/>
      <c r="L7" s="4"/>
      <c r="M7" s="13"/>
      <c r="N7" s="1"/>
      <c r="O7" s="1"/>
      <c r="P7" s="1"/>
      <c r="Q7" s="1"/>
      <c r="R7" s="1"/>
      <c r="S7" s="1"/>
      <c r="T7" s="1"/>
      <c r="U7" s="1"/>
      <c r="V7" s="1"/>
      <c r="W7" s="1"/>
      <c r="X7" s="1"/>
      <c r="Y7" s="1"/>
      <c r="Z7" s="1"/>
      <c r="AA7" s="1"/>
      <c r="AB7" s="1"/>
      <c r="AC7" s="1"/>
      <c r="AD7" s="1"/>
      <c r="AE7" s="1"/>
      <c r="AF7" s="1"/>
      <c r="AG7" s="1"/>
      <c r="AH7" s="1"/>
    </row>
    <row r="8" spans="2:34" ht="15" customHeight="1" x14ac:dyDescent="0.3">
      <c r="B8" s="96" t="s">
        <v>44</v>
      </c>
      <c r="C8" s="67" t="s">
        <v>94</v>
      </c>
      <c r="D8" s="14"/>
      <c r="E8" s="14"/>
      <c r="F8" s="14"/>
      <c r="G8" s="14"/>
      <c r="H8" s="14"/>
      <c r="I8" s="14"/>
      <c r="J8" s="14"/>
      <c r="K8" s="14"/>
      <c r="L8" s="14"/>
      <c r="M8" s="54"/>
      <c r="AA8" s="1"/>
      <c r="AB8" s="1"/>
      <c r="AC8" s="1"/>
      <c r="AD8" s="1"/>
      <c r="AE8" s="1"/>
      <c r="AF8" s="1"/>
      <c r="AG8" s="1"/>
      <c r="AH8" s="1"/>
    </row>
    <row r="9" spans="2:34" ht="15" customHeight="1" x14ac:dyDescent="0.3">
      <c r="B9" s="96" t="s">
        <v>45</v>
      </c>
      <c r="C9" s="67" t="s">
        <v>95</v>
      </c>
      <c r="D9" s="14"/>
      <c r="E9" s="14"/>
      <c r="F9" s="14"/>
      <c r="G9" s="14"/>
      <c r="H9" s="14"/>
      <c r="I9" s="14"/>
      <c r="J9" s="14"/>
      <c r="K9" s="14"/>
      <c r="L9" s="14"/>
      <c r="M9" s="54"/>
      <c r="N9" s="1"/>
      <c r="O9" s="1"/>
      <c r="P9" s="1"/>
      <c r="Q9" s="1"/>
      <c r="R9" s="1"/>
      <c r="S9" s="1"/>
      <c r="T9" s="1"/>
      <c r="U9" s="1"/>
      <c r="V9" s="1"/>
      <c r="W9" s="1"/>
      <c r="X9" s="1"/>
      <c r="Y9" s="1"/>
      <c r="Z9" s="1"/>
      <c r="AA9" s="1"/>
      <c r="AB9" s="1"/>
      <c r="AC9" s="1"/>
      <c r="AD9" s="1"/>
      <c r="AE9" s="1"/>
      <c r="AF9" s="1"/>
      <c r="AG9" s="1"/>
      <c r="AH9" s="1"/>
    </row>
    <row r="10" spans="2:34" ht="15" customHeight="1" x14ac:dyDescent="0.3">
      <c r="B10" s="96" t="s">
        <v>46</v>
      </c>
      <c r="C10" s="67" t="s">
        <v>39</v>
      </c>
      <c r="D10" s="14"/>
      <c r="E10" s="14"/>
      <c r="F10" s="14"/>
      <c r="G10" s="14"/>
      <c r="H10" s="14"/>
      <c r="I10" s="14"/>
      <c r="J10" s="14"/>
      <c r="K10" s="14"/>
      <c r="L10" s="14"/>
      <c r="M10" s="54"/>
      <c r="N10" s="1"/>
      <c r="O10" s="1"/>
      <c r="P10" s="1"/>
      <c r="Q10" s="1"/>
      <c r="R10" s="1"/>
      <c r="S10" s="1"/>
      <c r="T10" s="1"/>
      <c r="U10" s="1"/>
      <c r="V10" s="1"/>
      <c r="W10" s="1"/>
      <c r="X10" s="1"/>
      <c r="Y10" s="1"/>
      <c r="Z10" s="1"/>
      <c r="AA10" s="1"/>
      <c r="AB10" s="1"/>
      <c r="AC10" s="1"/>
      <c r="AD10" s="1"/>
      <c r="AE10" s="1"/>
      <c r="AF10" s="1"/>
      <c r="AG10" s="1"/>
      <c r="AH10" s="1"/>
    </row>
    <row r="11" spans="2:34" ht="15" customHeight="1" x14ac:dyDescent="0.3">
      <c r="B11" s="95" t="s">
        <v>47</v>
      </c>
      <c r="C11" s="24" t="s">
        <v>87</v>
      </c>
      <c r="D11" s="4"/>
      <c r="E11" s="4"/>
      <c r="F11" s="4"/>
      <c r="G11" s="4"/>
      <c r="H11" s="4"/>
      <c r="I11" s="4"/>
      <c r="J11" s="4"/>
      <c r="K11" s="4"/>
      <c r="L11" s="4"/>
      <c r="M11" s="25" t="s">
        <v>15</v>
      </c>
      <c r="N11" s="1"/>
      <c r="O11" s="1"/>
      <c r="P11" s="1"/>
      <c r="Q11" s="1"/>
      <c r="R11" s="1"/>
      <c r="S11" s="1"/>
      <c r="T11" s="1"/>
      <c r="U11" s="1"/>
      <c r="V11" s="1"/>
      <c r="W11" s="1"/>
      <c r="X11" s="1"/>
      <c r="Y11" s="1"/>
      <c r="Z11" s="1"/>
      <c r="AA11" s="1"/>
      <c r="AB11" s="1"/>
      <c r="AC11" s="1"/>
      <c r="AD11" s="1"/>
      <c r="AE11" s="1"/>
      <c r="AF11" s="1"/>
      <c r="AG11" s="1"/>
      <c r="AH11" s="1"/>
    </row>
    <row r="12" spans="2:34" ht="15" customHeight="1" x14ac:dyDescent="0.3">
      <c r="B12" s="96" t="s">
        <v>48</v>
      </c>
      <c r="C12" s="16" t="s">
        <v>0</v>
      </c>
      <c r="D12" s="3"/>
      <c r="E12" s="3"/>
      <c r="F12" s="3"/>
      <c r="G12" s="3"/>
      <c r="H12" s="3"/>
      <c r="I12" s="3"/>
      <c r="J12" s="3"/>
      <c r="K12" s="3"/>
      <c r="L12" s="103">
        <v>0.2525</v>
      </c>
      <c r="M12" s="83"/>
      <c r="N12" s="1"/>
      <c r="O12" s="1"/>
      <c r="P12" s="1"/>
      <c r="Q12" s="1"/>
      <c r="R12" s="1"/>
      <c r="S12" s="1"/>
      <c r="T12" s="1"/>
      <c r="U12" s="1"/>
      <c r="V12" s="1"/>
      <c r="W12" s="1"/>
      <c r="X12" s="1"/>
      <c r="Y12" s="1"/>
      <c r="Z12" s="1"/>
      <c r="AA12" s="1"/>
      <c r="AB12" s="1"/>
      <c r="AC12" s="1"/>
      <c r="AD12" s="1"/>
      <c r="AE12" s="1"/>
      <c r="AF12" s="1"/>
      <c r="AG12" s="1"/>
      <c r="AH12" s="1"/>
    </row>
    <row r="13" spans="2:34" ht="15" customHeight="1" x14ac:dyDescent="0.3">
      <c r="B13" s="96" t="s">
        <v>101</v>
      </c>
      <c r="C13" s="16" t="s">
        <v>75</v>
      </c>
      <c r="D13" s="3"/>
      <c r="E13" s="3"/>
      <c r="F13" s="3"/>
      <c r="G13" s="3"/>
      <c r="H13" s="3"/>
      <c r="I13" s="3"/>
      <c r="J13" s="3"/>
      <c r="K13" s="3"/>
      <c r="L13" s="19"/>
      <c r="M13" s="84"/>
      <c r="N13" s="1"/>
      <c r="O13" s="1"/>
      <c r="P13" s="1"/>
      <c r="Q13" s="1"/>
      <c r="R13" s="1"/>
      <c r="S13" s="1"/>
      <c r="T13" s="1"/>
      <c r="U13" s="1"/>
      <c r="V13" s="1"/>
      <c r="W13" s="1"/>
      <c r="X13" s="1"/>
      <c r="Y13" s="1"/>
      <c r="Z13" s="1"/>
      <c r="AA13" s="1"/>
      <c r="AB13" s="1"/>
      <c r="AC13" s="1"/>
      <c r="AD13" s="1"/>
      <c r="AE13" s="1"/>
      <c r="AF13" s="1"/>
      <c r="AG13" s="1"/>
      <c r="AH13" s="1"/>
    </row>
    <row r="14" spans="2:34" ht="15" customHeight="1" x14ac:dyDescent="0.3">
      <c r="B14" s="96" t="s">
        <v>49</v>
      </c>
      <c r="C14" s="62" t="s">
        <v>7</v>
      </c>
      <c r="D14" s="63" t="s">
        <v>6</v>
      </c>
      <c r="E14" s="64"/>
      <c r="F14" s="59"/>
      <c r="G14" s="59"/>
      <c r="H14" s="59"/>
      <c r="I14" s="59"/>
      <c r="J14" s="59"/>
      <c r="K14" s="59"/>
      <c r="L14" s="65">
        <v>0.19639999999999999</v>
      </c>
      <c r="M14" s="85"/>
      <c r="N14" s="1"/>
      <c r="O14" s="1"/>
      <c r="P14" s="1"/>
      <c r="Q14" s="1"/>
      <c r="R14" s="1"/>
      <c r="S14" s="1"/>
      <c r="T14" s="1"/>
      <c r="U14" s="1"/>
      <c r="V14" s="1"/>
      <c r="W14" s="1"/>
      <c r="X14" s="1"/>
      <c r="Y14" s="1"/>
      <c r="Z14" s="1"/>
      <c r="AA14" s="1"/>
      <c r="AB14" s="1"/>
      <c r="AC14" s="1"/>
      <c r="AD14" s="1"/>
      <c r="AE14" s="1"/>
      <c r="AF14" s="1"/>
      <c r="AG14" s="1"/>
      <c r="AH14" s="1"/>
    </row>
    <row r="15" spans="2:34" ht="15" customHeight="1" x14ac:dyDescent="0.3">
      <c r="B15" s="96" t="s">
        <v>50</v>
      </c>
      <c r="C15" s="6" t="s">
        <v>7</v>
      </c>
      <c r="D15" s="18" t="s">
        <v>25</v>
      </c>
      <c r="E15" s="7"/>
      <c r="F15" s="8"/>
      <c r="G15" s="8"/>
      <c r="H15" s="8"/>
      <c r="I15" s="8"/>
      <c r="J15" s="8"/>
      <c r="K15" s="8"/>
      <c r="L15" s="20">
        <v>0.1719</v>
      </c>
      <c r="M15" s="86"/>
      <c r="N15" s="1"/>
      <c r="O15" s="1"/>
      <c r="P15" s="1"/>
      <c r="Q15" s="1"/>
      <c r="R15" s="1"/>
      <c r="S15" s="1"/>
      <c r="T15" s="1"/>
      <c r="U15" s="1"/>
      <c r="V15" s="1"/>
      <c r="W15" s="1"/>
      <c r="X15" s="1"/>
      <c r="Y15" s="1"/>
      <c r="Z15" s="1"/>
      <c r="AA15" s="1"/>
      <c r="AB15" s="1"/>
      <c r="AC15" s="1"/>
      <c r="AD15" s="1"/>
      <c r="AE15" s="1"/>
      <c r="AF15" s="1"/>
      <c r="AG15" s="1"/>
      <c r="AH15" s="1"/>
    </row>
    <row r="16" spans="2:34" ht="15" customHeight="1" x14ac:dyDescent="0.3">
      <c r="B16" s="96" t="s">
        <v>51</v>
      </c>
      <c r="C16" s="6" t="s">
        <v>7</v>
      </c>
      <c r="D16" s="18" t="s">
        <v>26</v>
      </c>
      <c r="E16" s="7"/>
      <c r="F16" s="8"/>
      <c r="G16" s="8"/>
      <c r="H16" s="8"/>
      <c r="I16" s="8"/>
      <c r="J16" s="8"/>
      <c r="K16" s="8"/>
      <c r="L16" s="80">
        <v>0</v>
      </c>
      <c r="M16" s="86"/>
      <c r="N16" s="1"/>
      <c r="O16" s="1"/>
      <c r="P16" s="1"/>
      <c r="Q16" s="1"/>
      <c r="R16" s="1"/>
      <c r="S16" s="1"/>
      <c r="T16" s="1"/>
      <c r="U16" s="1"/>
      <c r="V16" s="1"/>
      <c r="W16" s="1"/>
      <c r="X16" s="1"/>
      <c r="Y16" s="1"/>
      <c r="Z16" s="1"/>
      <c r="AA16" s="1"/>
      <c r="AB16" s="1"/>
      <c r="AC16" s="1"/>
      <c r="AD16" s="1"/>
      <c r="AE16" s="1"/>
      <c r="AF16" s="1"/>
      <c r="AG16" s="1"/>
      <c r="AH16" s="1"/>
    </row>
    <row r="17" spans="2:34" ht="15" customHeight="1" x14ac:dyDescent="0.3">
      <c r="B17" s="96" t="s">
        <v>100</v>
      </c>
      <c r="C17" s="115" t="s">
        <v>7</v>
      </c>
      <c r="D17" s="132" t="s">
        <v>106</v>
      </c>
      <c r="E17" s="132"/>
      <c r="F17" s="132"/>
      <c r="G17" s="132"/>
      <c r="H17" s="132"/>
      <c r="I17" s="132"/>
      <c r="J17" s="2"/>
      <c r="K17" s="2"/>
      <c r="L17" s="116">
        <v>1.4999999999999999E-2</v>
      </c>
      <c r="M17" s="117"/>
      <c r="N17" s="1"/>
      <c r="O17" s="1"/>
      <c r="P17" s="1"/>
      <c r="Q17" s="1"/>
      <c r="R17" s="1"/>
      <c r="S17" s="1"/>
      <c r="T17" s="1"/>
      <c r="U17" s="1"/>
      <c r="V17" s="1"/>
      <c r="W17" s="1"/>
      <c r="X17" s="1"/>
      <c r="Y17" s="1"/>
      <c r="Z17" s="1"/>
      <c r="AA17" s="1"/>
      <c r="AB17" s="1"/>
      <c r="AC17" s="1"/>
      <c r="AD17" s="1"/>
      <c r="AE17" s="1"/>
      <c r="AF17" s="1"/>
      <c r="AG17" s="1"/>
      <c r="AH17" s="1"/>
    </row>
    <row r="18" spans="2:34" ht="15" customHeight="1" x14ac:dyDescent="0.3">
      <c r="B18" s="96" t="s">
        <v>52</v>
      </c>
      <c r="C18" s="16" t="s">
        <v>88</v>
      </c>
      <c r="D18" s="22"/>
      <c r="E18" s="22"/>
      <c r="F18" s="22"/>
      <c r="G18" s="22"/>
      <c r="H18" s="22"/>
      <c r="I18" s="22"/>
      <c r="J18" s="22"/>
      <c r="K18" s="22"/>
      <c r="L18" s="118"/>
      <c r="M18" s="87"/>
      <c r="N18" s="1"/>
      <c r="O18" s="1"/>
      <c r="P18" s="1"/>
      <c r="Q18" s="1"/>
      <c r="R18" s="1"/>
      <c r="S18" s="1"/>
      <c r="T18" s="1"/>
      <c r="U18" s="1"/>
      <c r="V18" s="1"/>
      <c r="W18" s="1"/>
      <c r="X18" s="1"/>
      <c r="Y18" s="1"/>
      <c r="Z18" s="1"/>
      <c r="AA18" s="1"/>
      <c r="AB18" s="1"/>
      <c r="AC18" s="1"/>
      <c r="AD18" s="1"/>
      <c r="AE18" s="1"/>
      <c r="AF18" s="1"/>
      <c r="AG18" s="1"/>
      <c r="AH18" s="1"/>
    </row>
    <row r="19" spans="2:34" ht="15" customHeight="1" x14ac:dyDescent="0.3">
      <c r="B19" s="96" t="s">
        <v>53</v>
      </c>
      <c r="C19" s="133" t="s">
        <v>105</v>
      </c>
      <c r="D19" s="134"/>
      <c r="E19" s="134"/>
      <c r="F19" s="134"/>
      <c r="G19" s="134"/>
      <c r="H19" s="134"/>
      <c r="I19" s="134"/>
      <c r="J19" s="22"/>
      <c r="K19" s="22"/>
      <c r="L19" s="22"/>
      <c r="M19" s="87"/>
      <c r="N19" s="1"/>
      <c r="O19" s="1"/>
      <c r="P19" s="1"/>
      <c r="Q19" s="1"/>
      <c r="R19" s="1"/>
      <c r="S19" s="1"/>
      <c r="T19" s="1"/>
      <c r="U19" s="1"/>
      <c r="V19" s="1"/>
      <c r="W19" s="1"/>
      <c r="X19" s="1"/>
      <c r="Y19" s="1"/>
      <c r="Z19" s="1"/>
      <c r="AA19" s="1"/>
      <c r="AB19" s="1"/>
      <c r="AC19" s="1"/>
      <c r="AD19" s="1"/>
      <c r="AE19" s="1"/>
      <c r="AF19" s="1"/>
      <c r="AG19" s="1"/>
      <c r="AH19" s="1"/>
    </row>
    <row r="20" spans="2:34" ht="15" customHeight="1" x14ac:dyDescent="0.3">
      <c r="B20" s="96" t="s">
        <v>54</v>
      </c>
      <c r="C20" s="16" t="s">
        <v>1</v>
      </c>
      <c r="D20" s="22"/>
      <c r="E20" s="22"/>
      <c r="F20" s="22"/>
      <c r="G20" s="22"/>
      <c r="H20" s="22"/>
      <c r="I20" s="22"/>
      <c r="J20" s="22"/>
      <c r="K20" s="22"/>
      <c r="L20" s="22"/>
      <c r="M20" s="83"/>
      <c r="N20" s="1"/>
      <c r="O20" s="1"/>
      <c r="P20" s="1"/>
      <c r="Q20" s="1"/>
      <c r="R20" s="1"/>
      <c r="S20" s="1"/>
      <c r="T20" s="1"/>
      <c r="U20" s="1"/>
      <c r="V20" s="1"/>
      <c r="W20" s="1"/>
      <c r="X20" s="1"/>
      <c r="Y20" s="1"/>
      <c r="Z20" s="1"/>
      <c r="AA20" s="1"/>
      <c r="AB20" s="1"/>
      <c r="AC20" s="1"/>
      <c r="AD20" s="1"/>
      <c r="AE20" s="1"/>
      <c r="AF20" s="1"/>
      <c r="AG20" s="1"/>
      <c r="AH20" s="1"/>
    </row>
    <row r="21" spans="2:34" ht="15" customHeight="1" x14ac:dyDescent="0.3">
      <c r="B21" s="96" t="s">
        <v>55</v>
      </c>
      <c r="C21" s="16" t="s">
        <v>2</v>
      </c>
      <c r="D21" s="22"/>
      <c r="E21" s="22"/>
      <c r="F21" s="22"/>
      <c r="G21" s="22"/>
      <c r="H21" s="22"/>
      <c r="I21" s="22"/>
      <c r="J21" s="22"/>
      <c r="K21" s="22"/>
      <c r="L21" s="22"/>
      <c r="M21" s="83"/>
      <c r="N21" s="1"/>
      <c r="O21" s="1"/>
      <c r="P21" s="1"/>
      <c r="Q21" s="1"/>
      <c r="R21" s="1"/>
      <c r="S21" s="1"/>
      <c r="T21" s="1"/>
      <c r="U21" s="1"/>
      <c r="V21" s="1"/>
      <c r="W21" s="1"/>
      <c r="X21" s="1"/>
      <c r="Y21" s="1"/>
      <c r="Z21" s="1"/>
      <c r="AA21" s="1"/>
      <c r="AB21" s="1"/>
      <c r="AC21" s="1"/>
      <c r="AD21" s="1"/>
      <c r="AE21" s="1"/>
      <c r="AF21" s="1"/>
      <c r="AG21" s="1"/>
      <c r="AH21" s="1"/>
    </row>
    <row r="22" spans="2:34" ht="15" customHeight="1" x14ac:dyDescent="0.3">
      <c r="B22" s="96" t="s">
        <v>56</v>
      </c>
      <c r="C22" s="16" t="s">
        <v>3</v>
      </c>
      <c r="D22" s="22"/>
      <c r="E22" s="22"/>
      <c r="F22" s="22"/>
      <c r="G22" s="22"/>
      <c r="H22" s="22"/>
      <c r="I22" s="22"/>
      <c r="J22" s="22"/>
      <c r="K22" s="22"/>
      <c r="L22" s="22"/>
      <c r="M22" s="83"/>
      <c r="N22" s="1"/>
      <c r="O22" s="1"/>
      <c r="P22" s="1"/>
      <c r="Q22" s="1"/>
      <c r="R22" s="1"/>
      <c r="S22" s="1"/>
      <c r="T22" s="1"/>
      <c r="U22" s="1"/>
      <c r="V22" s="1"/>
      <c r="W22" s="1"/>
      <c r="X22" s="1"/>
      <c r="Y22" s="1"/>
      <c r="Z22" s="1"/>
      <c r="AA22" s="1"/>
      <c r="AB22" s="1"/>
      <c r="AC22" s="1"/>
      <c r="AD22" s="1"/>
      <c r="AE22" s="1"/>
      <c r="AF22" s="1"/>
      <c r="AG22" s="1"/>
      <c r="AH22" s="1"/>
    </row>
    <row r="23" spans="2:34" ht="15" customHeight="1" x14ac:dyDescent="0.3">
      <c r="B23" s="96" t="s">
        <v>57</v>
      </c>
      <c r="C23" s="16" t="s">
        <v>4</v>
      </c>
      <c r="D23" s="22"/>
      <c r="E23" s="22"/>
      <c r="F23" s="22"/>
      <c r="G23" s="22"/>
      <c r="H23" s="22"/>
      <c r="I23" s="22"/>
      <c r="J23" s="22"/>
      <c r="K23" s="22"/>
      <c r="L23" s="22"/>
      <c r="M23" s="83"/>
      <c r="N23" s="1"/>
      <c r="O23" s="1"/>
      <c r="P23" s="1"/>
      <c r="Q23" s="1"/>
      <c r="R23" s="1"/>
      <c r="S23" s="1"/>
      <c r="T23" s="1"/>
      <c r="U23" s="1"/>
      <c r="V23" s="1"/>
      <c r="W23" s="1"/>
      <c r="X23" s="1"/>
      <c r="Y23" s="1"/>
      <c r="Z23" s="1"/>
      <c r="AA23" s="1"/>
      <c r="AB23" s="1"/>
      <c r="AC23" s="1"/>
      <c r="AD23" s="1"/>
      <c r="AE23" s="1"/>
      <c r="AF23" s="1"/>
      <c r="AG23" s="1"/>
      <c r="AH23" s="1"/>
    </row>
    <row r="24" spans="2:34" ht="15" customHeight="1" x14ac:dyDescent="0.3">
      <c r="B24" s="96" t="s">
        <v>58</v>
      </c>
      <c r="C24" s="16" t="s">
        <v>5</v>
      </c>
      <c r="D24" s="22"/>
      <c r="E24" s="22"/>
      <c r="F24" s="22"/>
      <c r="G24" s="22"/>
      <c r="H24" s="22"/>
      <c r="I24" s="22"/>
      <c r="J24" s="22"/>
      <c r="K24" s="22"/>
      <c r="L24" s="22"/>
      <c r="M24" s="83"/>
      <c r="N24" s="1"/>
      <c r="O24" s="1"/>
      <c r="P24" s="1"/>
      <c r="Q24" s="1"/>
      <c r="R24" s="1"/>
      <c r="S24" s="1"/>
      <c r="T24" s="1"/>
      <c r="U24" s="1"/>
      <c r="V24" s="1"/>
      <c r="W24" s="1"/>
      <c r="X24" s="1"/>
      <c r="Y24" s="1"/>
      <c r="Z24" s="1"/>
      <c r="AA24" s="1"/>
      <c r="AB24" s="1"/>
      <c r="AC24" s="1"/>
      <c r="AD24" s="1"/>
      <c r="AE24" s="1"/>
      <c r="AF24" s="1"/>
      <c r="AG24" s="1"/>
      <c r="AH24" s="1"/>
    </row>
    <row r="25" spans="2:34" ht="15" customHeight="1" x14ac:dyDescent="0.3">
      <c r="B25" s="96" t="s">
        <v>102</v>
      </c>
      <c r="C25" s="17" t="s">
        <v>41</v>
      </c>
      <c r="D25" s="23"/>
      <c r="E25" s="23"/>
      <c r="F25" s="23"/>
      <c r="G25" s="23"/>
      <c r="H25" s="23"/>
      <c r="I25" s="23"/>
      <c r="J25" s="23"/>
      <c r="K25" s="23"/>
      <c r="L25" s="23"/>
      <c r="M25" s="88">
        <f>ROUND(M26+M27,2)</f>
        <v>0</v>
      </c>
      <c r="N25" s="1"/>
      <c r="O25" s="1"/>
      <c r="P25" s="1"/>
      <c r="Q25" s="1"/>
      <c r="R25" s="1"/>
      <c r="S25" s="1"/>
      <c r="T25" s="1"/>
      <c r="U25" s="1"/>
      <c r="V25" s="1"/>
      <c r="W25" s="1"/>
      <c r="X25" s="1"/>
      <c r="Y25" s="1"/>
      <c r="Z25" s="1"/>
      <c r="AA25" s="1"/>
      <c r="AB25" s="1"/>
      <c r="AC25" s="1"/>
      <c r="AD25" s="1"/>
      <c r="AE25" s="1"/>
      <c r="AF25" s="1"/>
      <c r="AG25" s="1"/>
      <c r="AH25" s="1"/>
    </row>
    <row r="26" spans="2:34" ht="15" customHeight="1" x14ac:dyDescent="0.3">
      <c r="B26" s="98" t="s">
        <v>103</v>
      </c>
      <c r="C26" s="32" t="s">
        <v>7</v>
      </c>
      <c r="D26" s="125"/>
      <c r="E26" s="126"/>
      <c r="F26" s="126"/>
      <c r="G26" s="126"/>
      <c r="H26" s="126"/>
      <c r="I26" s="126"/>
      <c r="J26" s="126"/>
      <c r="K26" s="126"/>
      <c r="L26" s="127"/>
      <c r="M26" s="86"/>
      <c r="N26" s="1"/>
      <c r="O26" s="1"/>
      <c r="P26" s="1"/>
      <c r="Q26" s="1"/>
      <c r="R26" s="1"/>
      <c r="S26" s="1"/>
      <c r="T26" s="1"/>
      <c r="U26" s="1"/>
      <c r="V26" s="1"/>
      <c r="W26" s="1"/>
      <c r="X26" s="1"/>
      <c r="Y26" s="1"/>
      <c r="Z26" s="1"/>
      <c r="AA26" s="1"/>
      <c r="AB26" s="1"/>
      <c r="AC26" s="1"/>
      <c r="AD26" s="1"/>
      <c r="AE26" s="1"/>
      <c r="AF26" s="1"/>
      <c r="AG26" s="1"/>
      <c r="AH26" s="1"/>
    </row>
    <row r="27" spans="2:34" ht="15" customHeight="1" x14ac:dyDescent="0.3">
      <c r="B27" s="98" t="s">
        <v>104</v>
      </c>
      <c r="C27" s="32" t="s">
        <v>7</v>
      </c>
      <c r="D27" s="125"/>
      <c r="E27" s="126"/>
      <c r="F27" s="126"/>
      <c r="G27" s="126"/>
      <c r="H27" s="126"/>
      <c r="I27" s="126"/>
      <c r="J27" s="126"/>
      <c r="K27" s="126"/>
      <c r="L27" s="127"/>
      <c r="M27" s="89"/>
      <c r="N27" s="1"/>
      <c r="O27" s="1"/>
      <c r="P27" s="1"/>
      <c r="Q27" s="1"/>
      <c r="R27" s="1"/>
      <c r="S27" s="1"/>
      <c r="T27" s="1"/>
      <c r="U27" s="1"/>
      <c r="V27" s="1"/>
      <c r="W27" s="1"/>
      <c r="X27" s="1"/>
      <c r="Y27" s="1"/>
      <c r="Z27" s="1"/>
      <c r="AA27" s="1"/>
      <c r="AB27" s="1"/>
      <c r="AC27" s="1"/>
      <c r="AD27" s="1"/>
      <c r="AE27" s="1"/>
      <c r="AF27" s="1"/>
      <c r="AG27" s="1"/>
      <c r="AH27" s="1"/>
    </row>
    <row r="28" spans="2:34" ht="15" customHeight="1" x14ac:dyDescent="0.3">
      <c r="B28" s="99" t="s">
        <v>59</v>
      </c>
      <c r="C28" s="81" t="s">
        <v>77</v>
      </c>
      <c r="D28" s="9"/>
      <c r="E28" s="9"/>
      <c r="F28" s="9"/>
      <c r="G28" s="9"/>
      <c r="H28" s="9"/>
      <c r="I28" s="9"/>
      <c r="J28" s="9"/>
      <c r="K28" s="9"/>
      <c r="L28" s="9"/>
      <c r="M28" s="90">
        <f>ROUND((M12+M13+M18+M19+M20+M21+M22+M23+M24+M25),2)</f>
        <v>0</v>
      </c>
      <c r="N28" s="1"/>
      <c r="O28" s="1"/>
      <c r="P28" s="1"/>
      <c r="Q28" s="1"/>
      <c r="R28" s="1"/>
      <c r="S28" s="1"/>
      <c r="T28" s="1"/>
      <c r="U28" s="1"/>
      <c r="V28" s="1"/>
      <c r="W28" s="1"/>
      <c r="X28" s="1"/>
      <c r="Y28" s="1"/>
      <c r="Z28" s="1"/>
      <c r="AA28" s="1"/>
      <c r="AB28" s="1"/>
      <c r="AC28" s="1"/>
      <c r="AD28" s="1"/>
      <c r="AE28" s="1"/>
      <c r="AF28" s="1"/>
      <c r="AG28" s="1"/>
      <c r="AH28" s="1"/>
    </row>
    <row r="29" spans="2:34" ht="15" customHeight="1" x14ac:dyDescent="0.3">
      <c r="B29" s="95" t="s">
        <v>60</v>
      </c>
      <c r="C29" s="24" t="s">
        <v>96</v>
      </c>
      <c r="D29" s="26"/>
      <c r="E29" s="26"/>
      <c r="F29" s="26"/>
      <c r="G29" s="27"/>
      <c r="H29" s="76"/>
      <c r="I29" s="26"/>
      <c r="J29" s="26" t="s">
        <v>9</v>
      </c>
      <c r="K29" s="69">
        <f>IF(EXACT(M$10,"TAK"),ROUND('Arkusz techn.'!B7,2),ROUND('Arkusz techn.'!B8,2))</f>
        <v>0.2</v>
      </c>
      <c r="L29" s="28" t="s">
        <v>13</v>
      </c>
      <c r="M29" s="90">
        <f>ROUND(M28*K29,2)</f>
        <v>0</v>
      </c>
      <c r="N29" s="1"/>
      <c r="O29" s="1"/>
      <c r="P29" s="1"/>
      <c r="Q29" s="1"/>
      <c r="R29" s="1"/>
      <c r="S29" s="1"/>
      <c r="T29" s="1"/>
      <c r="U29" s="1"/>
      <c r="V29" s="1"/>
      <c r="W29" s="1"/>
      <c r="X29" s="1"/>
      <c r="Y29" s="1"/>
      <c r="Z29" s="1"/>
      <c r="AA29" s="1"/>
      <c r="AB29" s="1"/>
      <c r="AC29" s="1"/>
      <c r="AD29" s="1"/>
      <c r="AE29" s="1"/>
      <c r="AF29" s="1"/>
      <c r="AG29" s="1"/>
      <c r="AH29" s="1"/>
    </row>
    <row r="30" spans="2:34" ht="15" customHeight="1" x14ac:dyDescent="0.3">
      <c r="B30" s="97" t="s">
        <v>61</v>
      </c>
      <c r="C30" s="29" t="s">
        <v>83</v>
      </c>
      <c r="D30" s="30"/>
      <c r="E30" s="30"/>
      <c r="F30" s="30"/>
      <c r="G30" s="30"/>
      <c r="H30" s="31"/>
      <c r="I30" s="30"/>
      <c r="J30" s="30"/>
      <c r="K30" s="30"/>
      <c r="L30" s="30"/>
      <c r="M30" s="88"/>
      <c r="N30" s="1"/>
      <c r="O30" s="1"/>
      <c r="P30" s="1"/>
      <c r="Q30" s="1"/>
      <c r="R30" s="1"/>
      <c r="S30" s="1"/>
      <c r="T30" s="1"/>
      <c r="U30" s="1"/>
      <c r="V30" s="1"/>
      <c r="W30" s="1"/>
      <c r="X30" s="1"/>
      <c r="Y30" s="1"/>
      <c r="Z30" s="1"/>
      <c r="AA30" s="1"/>
      <c r="AB30" s="1"/>
      <c r="AC30" s="1"/>
      <c r="AD30" s="1"/>
      <c r="AE30" s="1"/>
      <c r="AF30" s="1"/>
      <c r="AG30" s="1"/>
      <c r="AH30" s="1"/>
    </row>
    <row r="31" spans="2:34" ht="15" customHeight="1" x14ac:dyDescent="0.3">
      <c r="B31" s="98" t="s">
        <v>62</v>
      </c>
      <c r="C31" s="32" t="s">
        <v>7</v>
      </c>
      <c r="D31" s="33" t="s">
        <v>10</v>
      </c>
      <c r="E31" s="33"/>
      <c r="F31" s="33"/>
      <c r="G31" s="34"/>
      <c r="H31" s="35"/>
      <c r="I31" s="33" t="s">
        <v>76</v>
      </c>
      <c r="J31" s="33"/>
      <c r="K31" s="33"/>
      <c r="L31" s="33"/>
      <c r="M31" s="91">
        <f>ROUND(M29*H31,2)</f>
        <v>0</v>
      </c>
      <c r="N31" s="1"/>
      <c r="O31" s="1"/>
      <c r="P31" s="1"/>
      <c r="Q31" s="1"/>
      <c r="R31" s="1"/>
      <c r="S31" s="1"/>
      <c r="T31" s="1"/>
      <c r="U31" s="1"/>
      <c r="V31" s="1"/>
      <c r="W31" s="1"/>
      <c r="X31" s="1"/>
      <c r="Y31" s="1"/>
      <c r="Z31" s="1"/>
      <c r="AA31" s="1"/>
      <c r="AB31" s="1"/>
      <c r="AC31" s="1"/>
      <c r="AD31" s="1"/>
      <c r="AE31" s="1"/>
      <c r="AF31" s="1"/>
      <c r="AG31" s="1"/>
      <c r="AH31" s="1"/>
    </row>
    <row r="32" spans="2:34" ht="15" customHeight="1" x14ac:dyDescent="0.3">
      <c r="B32" s="98" t="s">
        <v>65</v>
      </c>
      <c r="C32" s="32" t="s">
        <v>7</v>
      </c>
      <c r="D32" s="33" t="s">
        <v>11</v>
      </c>
      <c r="E32" s="36"/>
      <c r="F32" s="33"/>
      <c r="G32" s="34"/>
      <c r="H32" s="35"/>
      <c r="I32" s="33" t="s">
        <v>76</v>
      </c>
      <c r="J32" s="33"/>
      <c r="K32" s="33"/>
      <c r="L32" s="33"/>
      <c r="M32" s="91">
        <f>ROUND(M29*H32,2)</f>
        <v>0</v>
      </c>
      <c r="N32" s="1"/>
      <c r="O32" s="1"/>
      <c r="P32" s="1"/>
      <c r="Q32" s="1"/>
      <c r="R32" s="1"/>
      <c r="S32" s="1"/>
      <c r="T32" s="1"/>
      <c r="U32" s="1"/>
      <c r="V32" s="1"/>
      <c r="W32" s="1"/>
      <c r="X32" s="1"/>
      <c r="Y32" s="1"/>
      <c r="Z32" s="1"/>
      <c r="AA32" s="1"/>
      <c r="AB32" s="1"/>
      <c r="AC32" s="1"/>
      <c r="AD32" s="1"/>
      <c r="AE32" s="1"/>
      <c r="AF32" s="1"/>
      <c r="AG32" s="1"/>
      <c r="AH32" s="1"/>
    </row>
    <row r="33" spans="2:34" ht="15" customHeight="1" x14ac:dyDescent="0.3">
      <c r="B33" s="98" t="s">
        <v>64</v>
      </c>
      <c r="C33" s="32" t="s">
        <v>7</v>
      </c>
      <c r="D33" s="33" t="s">
        <v>14</v>
      </c>
      <c r="E33" s="36"/>
      <c r="F33" s="33"/>
      <c r="G33" s="34"/>
      <c r="H33" s="35"/>
      <c r="I33" s="33" t="s">
        <v>76</v>
      </c>
      <c r="J33" s="33"/>
      <c r="K33" s="33"/>
      <c r="L33" s="33"/>
      <c r="M33" s="91">
        <f>ROUND(M29*H33,2)</f>
        <v>0</v>
      </c>
      <c r="N33" s="1"/>
      <c r="O33" s="1"/>
      <c r="P33" s="1"/>
      <c r="Q33" s="1"/>
      <c r="R33" s="1"/>
      <c r="S33" s="1"/>
      <c r="T33" s="1"/>
      <c r="U33" s="1"/>
      <c r="V33" s="1"/>
      <c r="W33" s="1"/>
      <c r="X33" s="1"/>
      <c r="Y33" s="1"/>
      <c r="Z33" s="1"/>
      <c r="AA33" s="1"/>
      <c r="AB33" s="1"/>
      <c r="AC33" s="1"/>
      <c r="AD33" s="1"/>
      <c r="AE33" s="1"/>
      <c r="AF33" s="1"/>
      <c r="AG33" s="1"/>
      <c r="AH33" s="1"/>
    </row>
    <row r="34" spans="2:34" ht="15" customHeight="1" x14ac:dyDescent="0.3">
      <c r="B34" s="100" t="s">
        <v>63</v>
      </c>
      <c r="C34" s="37" t="s">
        <v>7</v>
      </c>
      <c r="D34" s="38" t="s">
        <v>12</v>
      </c>
      <c r="E34" s="38"/>
      <c r="F34" s="38"/>
      <c r="G34" s="39"/>
      <c r="H34" s="40"/>
      <c r="I34" s="38" t="s">
        <v>76</v>
      </c>
      <c r="J34" s="38"/>
      <c r="K34" s="38"/>
      <c r="L34" s="38"/>
      <c r="M34" s="92">
        <f>ROUND(M29*H34,2)</f>
        <v>0</v>
      </c>
      <c r="N34" s="5"/>
      <c r="O34" s="1"/>
      <c r="P34" s="1"/>
      <c r="Q34" s="1"/>
      <c r="R34" s="1"/>
      <c r="S34" s="1"/>
      <c r="T34" s="1"/>
      <c r="U34" s="1"/>
      <c r="V34" s="1"/>
      <c r="W34" s="1"/>
      <c r="X34" s="1"/>
      <c r="Y34" s="1"/>
      <c r="Z34" s="1"/>
      <c r="AA34" s="1"/>
      <c r="AB34" s="1"/>
      <c r="AC34" s="1"/>
      <c r="AD34" s="1"/>
      <c r="AE34" s="1"/>
      <c r="AF34" s="1"/>
      <c r="AG34" s="1"/>
      <c r="AH34" s="1"/>
    </row>
    <row r="35" spans="2:34" ht="15" customHeight="1" x14ac:dyDescent="0.3">
      <c r="B35" s="95" t="s">
        <v>66</v>
      </c>
      <c r="C35" s="24" t="s">
        <v>78</v>
      </c>
      <c r="D35" s="10"/>
      <c r="E35" s="10"/>
      <c r="F35" s="10"/>
      <c r="G35" s="10"/>
      <c r="H35" s="10"/>
      <c r="I35" s="10"/>
      <c r="J35" s="10"/>
      <c r="K35" s="10"/>
      <c r="L35" s="10"/>
      <c r="M35" s="90">
        <f>ROUND(M28+M29,2)</f>
        <v>0</v>
      </c>
      <c r="N35" s="1"/>
      <c r="O35" s="1"/>
      <c r="P35" s="1"/>
      <c r="Q35" s="1"/>
      <c r="R35" s="1"/>
      <c r="S35" s="1"/>
      <c r="T35" s="1"/>
      <c r="U35" s="1"/>
      <c r="V35" s="1"/>
      <c r="W35" s="1"/>
      <c r="X35" s="1"/>
      <c r="Y35" s="1"/>
      <c r="Z35" s="1"/>
      <c r="AA35" s="1"/>
      <c r="AB35" s="1"/>
      <c r="AC35" s="1"/>
      <c r="AD35" s="1"/>
      <c r="AE35" s="1"/>
      <c r="AF35" s="1"/>
      <c r="AG35" s="1"/>
      <c r="AH35" s="1"/>
    </row>
    <row r="36" spans="2:34" ht="15" customHeight="1" x14ac:dyDescent="0.3">
      <c r="B36" s="101" t="s">
        <v>67</v>
      </c>
      <c r="C36" s="68" t="s">
        <v>7</v>
      </c>
      <c r="D36" s="22" t="s">
        <v>8</v>
      </c>
      <c r="E36" s="22"/>
      <c r="F36" s="22"/>
      <c r="G36" s="41"/>
      <c r="H36" s="42"/>
      <c r="I36" s="22"/>
      <c r="J36" s="22" t="s">
        <v>9</v>
      </c>
      <c r="K36" s="57"/>
      <c r="L36" s="43" t="s">
        <v>13</v>
      </c>
      <c r="M36" s="93">
        <f>ROUND(M35*K36,2)</f>
        <v>0</v>
      </c>
      <c r="N36" s="1"/>
      <c r="O36" s="1"/>
      <c r="P36" s="1"/>
      <c r="Q36" s="1"/>
      <c r="R36" s="1"/>
      <c r="S36" s="1"/>
      <c r="T36" s="1"/>
      <c r="U36" s="1"/>
      <c r="V36" s="1"/>
      <c r="W36" s="1"/>
      <c r="X36" s="1"/>
      <c r="Y36" s="1"/>
      <c r="Z36" s="1"/>
      <c r="AA36" s="1"/>
      <c r="AB36" s="1"/>
      <c r="AC36" s="1"/>
      <c r="AD36" s="1"/>
      <c r="AE36" s="1"/>
      <c r="AF36" s="1"/>
      <c r="AG36" s="1"/>
      <c r="AH36" s="1"/>
    </row>
    <row r="37" spans="2:34" ht="15" customHeight="1" x14ac:dyDescent="0.3">
      <c r="B37" s="95" t="s">
        <v>68</v>
      </c>
      <c r="C37" s="24" t="s">
        <v>85</v>
      </c>
      <c r="D37" s="10"/>
      <c r="E37" s="10"/>
      <c r="F37" s="10"/>
      <c r="G37" s="10"/>
      <c r="H37" s="10"/>
      <c r="I37" s="10"/>
      <c r="J37" s="10"/>
      <c r="K37" s="10"/>
      <c r="L37" s="10"/>
      <c r="M37" s="90">
        <f>ROUND(M39+M40,2)</f>
        <v>0</v>
      </c>
      <c r="N37" s="1"/>
      <c r="O37" s="1"/>
      <c r="P37" s="1"/>
      <c r="Q37" s="1"/>
      <c r="R37" s="1"/>
      <c r="S37" s="1"/>
      <c r="T37" s="1"/>
      <c r="U37" s="1"/>
      <c r="V37" s="1"/>
      <c r="W37" s="1"/>
      <c r="X37" s="1"/>
      <c r="Y37" s="1"/>
      <c r="Z37" s="1"/>
      <c r="AA37" s="1"/>
      <c r="AB37" s="1"/>
      <c r="AC37" s="1"/>
      <c r="AD37" s="1"/>
      <c r="AE37" s="1"/>
      <c r="AF37" s="1"/>
      <c r="AG37" s="1"/>
      <c r="AH37" s="1"/>
    </row>
    <row r="38" spans="2:34" ht="15.75" customHeight="1" x14ac:dyDescent="0.35">
      <c r="B38" s="96" t="s">
        <v>69</v>
      </c>
      <c r="C38" s="68" t="s">
        <v>7</v>
      </c>
      <c r="D38" s="22" t="s">
        <v>97</v>
      </c>
      <c r="E38" s="22"/>
      <c r="F38" s="22"/>
      <c r="G38" s="41"/>
      <c r="H38" s="42"/>
      <c r="I38" s="22"/>
      <c r="J38" s="22"/>
      <c r="K38" s="78"/>
      <c r="L38" s="79"/>
      <c r="M38" s="93">
        <f>IF((EXACT(M$8,"TAK"))*AND(EXACT(M$9,"TAK")),ROUND(M36*'Arkusz techn.'!C7,2),0)</f>
        <v>0</v>
      </c>
      <c r="N38" s="1"/>
      <c r="O38" s="1"/>
      <c r="Q38" s="1"/>
      <c r="R38" s="1"/>
      <c r="S38" s="1"/>
      <c r="T38" s="1"/>
      <c r="U38" s="1"/>
      <c r="V38" s="1"/>
      <c r="W38" s="1"/>
      <c r="X38" s="1"/>
      <c r="Y38" s="1"/>
      <c r="Z38" s="1"/>
      <c r="AA38" s="1"/>
      <c r="AB38" s="1"/>
      <c r="AC38" s="1"/>
      <c r="AD38" s="1"/>
      <c r="AE38" s="1"/>
      <c r="AF38" s="1"/>
      <c r="AG38" s="1"/>
      <c r="AH38" s="1"/>
    </row>
    <row r="39" spans="2:34" ht="15.75" customHeight="1" x14ac:dyDescent="0.35">
      <c r="B39" s="96" t="s">
        <v>70</v>
      </c>
      <c r="C39" s="68" t="s">
        <v>7</v>
      </c>
      <c r="D39" s="22" t="s">
        <v>99</v>
      </c>
      <c r="E39" s="22"/>
      <c r="F39" s="22"/>
      <c r="G39" s="41"/>
      <c r="H39" s="42"/>
      <c r="I39" s="21"/>
      <c r="J39" s="21"/>
      <c r="L39" s="77"/>
      <c r="M39" s="83"/>
      <c r="N39" s="1"/>
      <c r="O39" s="1"/>
      <c r="Q39" s="1"/>
      <c r="R39" s="1"/>
      <c r="S39" s="1"/>
      <c r="T39" s="1"/>
      <c r="U39" s="1"/>
      <c r="V39" s="1"/>
      <c r="W39" s="1"/>
      <c r="X39" s="1"/>
      <c r="Y39" s="1"/>
      <c r="Z39" s="1"/>
      <c r="AA39" s="1"/>
      <c r="AB39" s="1"/>
      <c r="AC39" s="1"/>
      <c r="AD39" s="1"/>
      <c r="AE39" s="1"/>
      <c r="AF39" s="1"/>
      <c r="AG39" s="1"/>
      <c r="AH39" s="1"/>
    </row>
    <row r="40" spans="2:34" ht="15.75" customHeight="1" x14ac:dyDescent="0.35">
      <c r="B40" s="96" t="s">
        <v>71</v>
      </c>
      <c r="C40" s="68" t="s">
        <v>7</v>
      </c>
      <c r="D40" s="22" t="s">
        <v>98</v>
      </c>
      <c r="E40" s="22"/>
      <c r="F40" s="22"/>
      <c r="G40" s="41"/>
      <c r="H40" s="42"/>
      <c r="I40" s="22"/>
      <c r="J40" s="22"/>
      <c r="K40" s="44"/>
      <c r="L40" s="43"/>
      <c r="M40" s="83"/>
      <c r="N40" s="1"/>
      <c r="O40" s="1"/>
      <c r="P40" s="1"/>
      <c r="Q40" s="1"/>
      <c r="R40" s="1"/>
      <c r="S40" s="1"/>
      <c r="T40" s="1"/>
      <c r="U40" s="1"/>
      <c r="V40" s="1"/>
      <c r="W40" s="1"/>
      <c r="X40" s="1"/>
      <c r="Y40" s="1"/>
      <c r="Z40" s="1"/>
      <c r="AA40" s="1"/>
      <c r="AB40" s="1"/>
      <c r="AC40" s="1"/>
      <c r="AD40" s="1"/>
      <c r="AE40" s="1"/>
      <c r="AF40" s="1"/>
      <c r="AG40" s="1"/>
      <c r="AH40" s="1"/>
    </row>
    <row r="41" spans="2:34" ht="15" customHeight="1" x14ac:dyDescent="0.3">
      <c r="B41" s="95" t="s">
        <v>72</v>
      </c>
      <c r="C41" s="82" t="s">
        <v>80</v>
      </c>
      <c r="D41" s="10"/>
      <c r="E41" s="10"/>
      <c r="F41" s="10"/>
      <c r="G41" s="11"/>
      <c r="H41" s="10"/>
      <c r="I41" s="10"/>
      <c r="J41" s="10"/>
      <c r="K41" s="10"/>
      <c r="L41" s="10"/>
      <c r="M41" s="90">
        <f>ROUND(M35+M36+M37,2)</f>
        <v>0</v>
      </c>
      <c r="N41" s="1"/>
      <c r="O41" s="1"/>
      <c r="P41" s="1"/>
      <c r="Q41" s="1"/>
      <c r="R41" s="1"/>
      <c r="S41" s="1"/>
      <c r="T41" s="1"/>
      <c r="U41" s="1"/>
      <c r="V41" s="1"/>
      <c r="W41" s="1"/>
      <c r="X41" s="1"/>
      <c r="Y41" s="1"/>
      <c r="Z41" s="1"/>
      <c r="AA41" s="1"/>
      <c r="AB41" s="1"/>
      <c r="AC41" s="1"/>
      <c r="AD41" s="1"/>
      <c r="AE41" s="1"/>
      <c r="AF41" s="1"/>
      <c r="AG41" s="1"/>
      <c r="AH41" s="1"/>
    </row>
    <row r="42" spans="2:34" ht="15" customHeight="1" x14ac:dyDescent="0.3">
      <c r="B42" s="102" t="s">
        <v>74</v>
      </c>
      <c r="C42" s="72" t="s">
        <v>35</v>
      </c>
      <c r="D42" s="71"/>
      <c r="E42" s="71"/>
      <c r="F42" s="71"/>
      <c r="G42" s="73" t="s">
        <v>9</v>
      </c>
      <c r="H42" s="74">
        <v>0</v>
      </c>
      <c r="I42" s="75" t="s">
        <v>13</v>
      </c>
      <c r="J42" s="75"/>
      <c r="K42" s="75"/>
      <c r="L42" s="75"/>
      <c r="M42" s="94">
        <f>ROUND(M41*H42,2)</f>
        <v>0</v>
      </c>
      <c r="N42" s="1"/>
      <c r="O42" s="1"/>
      <c r="P42" s="1"/>
      <c r="Q42" s="1"/>
      <c r="R42" s="1"/>
      <c r="S42" s="1"/>
      <c r="T42" s="1"/>
      <c r="U42" s="1"/>
      <c r="V42" s="1"/>
      <c r="W42" s="1"/>
      <c r="X42" s="1"/>
      <c r="Y42" s="1"/>
      <c r="Z42" s="1"/>
      <c r="AA42" s="1"/>
      <c r="AB42" s="1"/>
      <c r="AC42" s="1"/>
      <c r="AD42" s="1"/>
      <c r="AE42" s="1"/>
      <c r="AF42" s="1"/>
      <c r="AG42" s="1"/>
      <c r="AH42" s="1"/>
    </row>
    <row r="43" spans="2:34" ht="15" customHeight="1" x14ac:dyDescent="0.3">
      <c r="B43" s="95" t="s">
        <v>73</v>
      </c>
      <c r="C43" s="24" t="s">
        <v>79</v>
      </c>
      <c r="D43" s="10"/>
      <c r="E43" s="10"/>
      <c r="F43" s="10"/>
      <c r="G43" s="10"/>
      <c r="H43" s="10"/>
      <c r="I43" s="10"/>
      <c r="J43" s="10"/>
      <c r="K43" s="10"/>
      <c r="L43" s="10"/>
      <c r="M43" s="90">
        <f>ROUND(M41+M42,2)</f>
        <v>0</v>
      </c>
      <c r="N43" s="1"/>
      <c r="O43" s="1"/>
      <c r="P43" s="1"/>
      <c r="Q43" s="1"/>
      <c r="R43" s="1"/>
      <c r="S43" s="1"/>
      <c r="T43" s="1"/>
      <c r="U43" s="1"/>
      <c r="V43" s="1"/>
      <c r="W43" s="1"/>
      <c r="X43" s="1"/>
      <c r="Y43" s="1"/>
      <c r="Z43" s="1"/>
      <c r="AA43" s="1"/>
      <c r="AB43" s="1"/>
      <c r="AC43" s="1"/>
      <c r="AD43" s="1"/>
      <c r="AE43" s="1"/>
      <c r="AF43" s="1"/>
      <c r="AG43" s="1"/>
      <c r="AH43" s="1"/>
    </row>
    <row r="44" spans="2:34" ht="6.75" customHeight="1"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2:34" ht="16.5" x14ac:dyDescent="0.3">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2:34" ht="12" customHeight="1" x14ac:dyDescent="0.3">
      <c r="B46" s="2"/>
      <c r="C46" s="2"/>
      <c r="D46" s="2"/>
      <c r="E46" s="2"/>
      <c r="F46" s="109" t="s">
        <v>91</v>
      </c>
      <c r="G46" s="110"/>
      <c r="H46" s="110"/>
      <c r="I46" s="2"/>
      <c r="J46" s="2"/>
      <c r="K46" s="2"/>
      <c r="L46" s="2"/>
      <c r="M46" s="2"/>
      <c r="N46" s="1"/>
      <c r="O46" s="1"/>
      <c r="P46" s="1"/>
      <c r="Q46" s="1"/>
      <c r="R46" s="1"/>
      <c r="S46" s="1"/>
      <c r="T46" s="1"/>
      <c r="U46" s="1"/>
      <c r="V46" s="1"/>
      <c r="W46" s="1"/>
      <c r="X46" s="1"/>
      <c r="Y46" s="1"/>
      <c r="Z46" s="1"/>
      <c r="AA46" s="1"/>
      <c r="AB46" s="1"/>
      <c r="AC46" s="1"/>
      <c r="AD46" s="1"/>
      <c r="AE46" s="1"/>
      <c r="AF46" s="1"/>
      <c r="AG46" s="1"/>
      <c r="AH46" s="1"/>
    </row>
    <row r="47" spans="2:34" ht="12" customHeight="1" x14ac:dyDescent="0.3">
      <c r="B47" s="2"/>
      <c r="C47" s="128"/>
      <c r="D47" s="129"/>
      <c r="E47" s="129"/>
      <c r="F47" s="109" t="s">
        <v>92</v>
      </c>
      <c r="G47" s="110"/>
      <c r="H47" s="110"/>
      <c r="I47" s="111"/>
      <c r="J47" s="2"/>
      <c r="K47" s="130"/>
      <c r="L47" s="131"/>
      <c r="M47" s="131"/>
      <c r="N47" s="1"/>
      <c r="O47" s="1"/>
      <c r="P47" s="1"/>
      <c r="Q47" s="1"/>
      <c r="R47" s="1"/>
      <c r="S47" s="1"/>
      <c r="T47" s="1"/>
      <c r="U47" s="1"/>
      <c r="V47" s="1"/>
      <c r="W47" s="1"/>
      <c r="X47" s="1"/>
      <c r="Y47" s="1"/>
      <c r="Z47" s="1"/>
      <c r="AA47" s="1"/>
      <c r="AB47" s="1"/>
      <c r="AC47" s="1"/>
      <c r="AD47" s="1"/>
      <c r="AE47" s="1"/>
      <c r="AF47" s="1"/>
      <c r="AG47" s="1"/>
      <c r="AH47" s="1"/>
    </row>
    <row r="48" spans="2:34" ht="12" customHeight="1" x14ac:dyDescent="0.3">
      <c r="B48" s="2"/>
      <c r="C48" s="112" t="s">
        <v>33</v>
      </c>
      <c r="D48" s="112"/>
      <c r="E48" s="105"/>
      <c r="F48" s="108" t="s">
        <v>93</v>
      </c>
      <c r="G48" s="106"/>
      <c r="H48" s="106"/>
      <c r="I48" s="113" t="s">
        <v>33</v>
      </c>
      <c r="J48" s="112"/>
      <c r="K48" s="105" t="s">
        <v>82</v>
      </c>
      <c r="L48" s="105"/>
      <c r="M48" s="114"/>
      <c r="N48" s="1"/>
      <c r="O48" s="1"/>
      <c r="P48" s="1"/>
      <c r="Q48" s="1"/>
      <c r="R48" s="1"/>
      <c r="S48" s="1"/>
      <c r="T48" s="1"/>
      <c r="U48" s="1"/>
      <c r="V48" s="1"/>
      <c r="W48" s="1"/>
      <c r="X48" s="1"/>
      <c r="Y48" s="1"/>
      <c r="Z48" s="1"/>
      <c r="AA48" s="1"/>
      <c r="AB48" s="1"/>
      <c r="AC48" s="1"/>
      <c r="AD48" s="1"/>
      <c r="AE48" s="1"/>
      <c r="AF48" s="1"/>
      <c r="AG48" s="1"/>
      <c r="AH48" s="1"/>
    </row>
    <row r="49" spans="2:34" ht="4.1500000000000004" customHeight="1" x14ac:dyDescent="0.3">
      <c r="B49" s="1"/>
      <c r="C49" s="107"/>
      <c r="D49" s="107"/>
      <c r="E49" s="107"/>
      <c r="F49" s="107"/>
      <c r="G49" s="107"/>
      <c r="H49" s="107"/>
      <c r="I49" s="107"/>
      <c r="J49" s="107"/>
      <c r="K49" s="107"/>
      <c r="L49" s="107"/>
      <c r="M49" s="107"/>
      <c r="N49" s="1"/>
      <c r="O49" s="1"/>
      <c r="P49" s="1"/>
      <c r="Q49" s="1"/>
      <c r="R49" s="1"/>
      <c r="S49" s="1"/>
      <c r="T49" s="1"/>
      <c r="U49" s="1"/>
      <c r="V49" s="1"/>
      <c r="W49" s="1"/>
      <c r="X49" s="1"/>
      <c r="Y49" s="1"/>
      <c r="Z49" s="1"/>
      <c r="AA49" s="1"/>
      <c r="AB49" s="1"/>
      <c r="AC49" s="1"/>
      <c r="AD49" s="1"/>
      <c r="AE49" s="1"/>
      <c r="AF49" s="1"/>
      <c r="AG49" s="1"/>
      <c r="AH49" s="1"/>
    </row>
    <row r="50" spans="2:34" ht="15" customHeight="1" x14ac:dyDescent="0.3">
      <c r="B50" s="1"/>
      <c r="C50" s="136" t="s">
        <v>31</v>
      </c>
      <c r="D50" s="137" t="s">
        <v>90</v>
      </c>
      <c r="E50" s="137"/>
      <c r="F50" s="137"/>
      <c r="G50" s="137"/>
      <c r="H50" s="137"/>
      <c r="I50" s="137"/>
      <c r="J50" s="137"/>
      <c r="K50" s="137"/>
      <c r="L50" s="137"/>
      <c r="M50" s="137"/>
      <c r="N50" s="1"/>
      <c r="O50" s="1"/>
      <c r="P50" s="1"/>
      <c r="Q50" s="1"/>
      <c r="R50" s="1"/>
      <c r="S50" s="1"/>
      <c r="T50" s="1"/>
      <c r="U50" s="1"/>
      <c r="V50" s="1"/>
      <c r="W50" s="1"/>
      <c r="X50" s="1"/>
      <c r="Y50" s="1"/>
      <c r="Z50" s="1"/>
      <c r="AA50" s="1"/>
      <c r="AB50" s="1"/>
      <c r="AC50" s="1"/>
      <c r="AD50" s="1"/>
      <c r="AE50" s="1"/>
      <c r="AF50" s="1"/>
      <c r="AG50" s="1"/>
      <c r="AH50" s="1"/>
    </row>
    <row r="51" spans="2:34" ht="24" customHeight="1" x14ac:dyDescent="0.3">
      <c r="B51" s="1"/>
      <c r="C51" s="138" t="s">
        <v>32</v>
      </c>
      <c r="D51" s="139" t="s">
        <v>84</v>
      </c>
      <c r="E51" s="140"/>
      <c r="F51" s="140"/>
      <c r="G51" s="140"/>
      <c r="H51" s="140"/>
      <c r="I51" s="140"/>
      <c r="J51" s="140"/>
      <c r="K51" s="140"/>
      <c r="L51" s="140"/>
      <c r="M51" s="140"/>
      <c r="N51" s="1"/>
      <c r="O51" s="1"/>
      <c r="P51" s="1"/>
      <c r="Q51" s="1"/>
      <c r="R51" s="1"/>
      <c r="S51" s="1"/>
      <c r="T51" s="1"/>
      <c r="U51" s="1"/>
      <c r="V51" s="1"/>
      <c r="W51" s="1"/>
      <c r="X51" s="1"/>
      <c r="Y51" s="1"/>
      <c r="Z51" s="1"/>
      <c r="AA51" s="1"/>
      <c r="AB51" s="1"/>
      <c r="AC51" s="1"/>
      <c r="AD51" s="1"/>
      <c r="AE51" s="1"/>
      <c r="AF51" s="1"/>
      <c r="AG51" s="1"/>
      <c r="AH51" s="1"/>
    </row>
    <row r="52" spans="2:34" ht="15" customHeight="1" x14ac:dyDescent="0.3">
      <c r="B52" s="1"/>
      <c r="C52" s="141" t="s">
        <v>38</v>
      </c>
      <c r="D52" s="142" t="s">
        <v>40</v>
      </c>
      <c r="E52" s="143"/>
      <c r="F52" s="143"/>
      <c r="G52" s="143"/>
      <c r="H52" s="143"/>
      <c r="I52" s="143"/>
      <c r="J52" s="143"/>
      <c r="K52" s="143"/>
      <c r="L52" s="143"/>
      <c r="M52" s="143"/>
      <c r="N52" s="1"/>
      <c r="O52" s="1"/>
      <c r="P52" s="1"/>
      <c r="Q52" s="1"/>
      <c r="R52" s="1"/>
      <c r="S52" s="1"/>
      <c r="T52" s="1"/>
      <c r="U52" s="1"/>
      <c r="V52" s="1"/>
      <c r="W52" s="1"/>
      <c r="X52" s="1"/>
      <c r="Y52" s="1"/>
      <c r="Z52" s="1"/>
      <c r="AA52" s="1"/>
      <c r="AB52" s="1"/>
      <c r="AC52" s="1"/>
      <c r="AD52" s="1"/>
      <c r="AE52" s="1"/>
      <c r="AF52" s="1"/>
      <c r="AG52" s="1"/>
      <c r="AH52" s="1"/>
    </row>
    <row r="53" spans="2:34" ht="127.5" customHeight="1" x14ac:dyDescent="0.3">
      <c r="B53" s="1"/>
      <c r="C53" s="138" t="s">
        <v>89</v>
      </c>
      <c r="D53" s="145" t="s">
        <v>107</v>
      </c>
      <c r="E53" s="146"/>
      <c r="F53" s="146"/>
      <c r="G53" s="146"/>
      <c r="H53" s="146"/>
      <c r="I53" s="146"/>
      <c r="J53" s="146"/>
      <c r="K53" s="146"/>
      <c r="L53" s="146"/>
      <c r="M53" s="146"/>
      <c r="N53" s="1"/>
      <c r="O53" s="1"/>
      <c r="P53" s="1"/>
      <c r="Q53" s="1"/>
      <c r="R53" s="1"/>
      <c r="S53" s="1"/>
      <c r="T53" s="1"/>
      <c r="U53" s="1"/>
      <c r="V53" s="1"/>
      <c r="W53" s="1"/>
      <c r="X53" s="1"/>
      <c r="Y53" s="1"/>
      <c r="Z53" s="1"/>
      <c r="AA53" s="1"/>
      <c r="AB53" s="1"/>
      <c r="AC53" s="1"/>
      <c r="AD53" s="1"/>
      <c r="AE53" s="1"/>
      <c r="AF53" s="1"/>
      <c r="AG53" s="1"/>
      <c r="AH53" s="1"/>
    </row>
    <row r="54" spans="2:34" ht="33" customHeight="1" x14ac:dyDescent="0.3">
      <c r="B54" s="1"/>
      <c r="C54" s="144"/>
      <c r="D54" s="144"/>
      <c r="E54" s="144"/>
      <c r="F54" s="144"/>
      <c r="G54" s="144"/>
      <c r="H54" s="144"/>
      <c r="I54" s="144"/>
      <c r="J54" s="144"/>
      <c r="K54" s="144"/>
      <c r="L54" s="144"/>
      <c r="M54" s="144"/>
      <c r="N54" s="1"/>
      <c r="O54" s="1"/>
      <c r="P54" s="1"/>
      <c r="Q54" s="1"/>
      <c r="R54" s="1"/>
      <c r="S54" s="1"/>
      <c r="T54" s="1"/>
      <c r="U54" s="1"/>
      <c r="V54" s="1"/>
      <c r="W54" s="1"/>
      <c r="X54" s="1"/>
      <c r="Y54" s="1"/>
      <c r="Z54" s="1"/>
      <c r="AA54" s="1"/>
      <c r="AB54" s="1"/>
      <c r="AC54" s="1"/>
      <c r="AD54" s="1"/>
      <c r="AE54" s="1"/>
      <c r="AF54" s="1"/>
      <c r="AG54" s="1"/>
      <c r="AH54" s="1"/>
    </row>
    <row r="55" spans="2:34" ht="16.5" x14ac:dyDescent="0.3">
      <c r="B55" s="1"/>
      <c r="C55" s="135"/>
      <c r="D55" s="135"/>
      <c r="E55" s="135"/>
      <c r="F55" s="135"/>
      <c r="G55" s="135"/>
      <c r="H55" s="135"/>
      <c r="I55" s="135"/>
      <c r="J55" s="135"/>
      <c r="K55" s="135"/>
      <c r="L55" s="135"/>
      <c r="M55" s="135"/>
      <c r="N55" s="1"/>
      <c r="O55" s="1"/>
      <c r="P55" s="1"/>
      <c r="Q55" s="1"/>
      <c r="R55" s="1"/>
      <c r="S55" s="1"/>
      <c r="T55" s="1"/>
      <c r="U55" s="1"/>
      <c r="V55" s="1"/>
      <c r="W55" s="1"/>
      <c r="X55" s="1"/>
      <c r="Y55" s="1"/>
      <c r="Z55" s="1"/>
      <c r="AA55" s="1"/>
      <c r="AB55" s="1"/>
      <c r="AC55" s="1"/>
      <c r="AD55" s="1"/>
      <c r="AE55" s="1"/>
      <c r="AF55" s="1"/>
      <c r="AG55" s="1"/>
      <c r="AH55" s="1"/>
    </row>
    <row r="56" spans="2:34" ht="16.5" x14ac:dyDescent="0.3">
      <c r="B56" s="1"/>
      <c r="C56" s="135"/>
      <c r="D56" s="135"/>
      <c r="E56" s="135"/>
      <c r="F56" s="135"/>
      <c r="G56" s="135"/>
      <c r="H56" s="135"/>
      <c r="I56" s="135"/>
      <c r="J56" s="135"/>
      <c r="K56" s="135"/>
      <c r="L56" s="135"/>
      <c r="M56" s="135"/>
      <c r="N56" s="1"/>
      <c r="O56" s="1"/>
      <c r="P56" s="1"/>
      <c r="Q56" s="1"/>
      <c r="R56" s="1"/>
      <c r="S56" s="1"/>
      <c r="T56" s="1"/>
      <c r="U56" s="1"/>
      <c r="V56" s="1"/>
      <c r="W56" s="1"/>
      <c r="X56" s="1"/>
      <c r="Y56" s="1"/>
      <c r="Z56" s="1"/>
      <c r="AA56" s="1"/>
      <c r="AB56" s="1"/>
      <c r="AC56" s="1"/>
      <c r="AD56" s="1"/>
      <c r="AE56" s="1"/>
      <c r="AF56" s="1"/>
      <c r="AG56" s="1"/>
      <c r="AH56" s="1"/>
    </row>
    <row r="57" spans="2:34" ht="16.5" x14ac:dyDescent="0.3">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2:34" ht="16.5" x14ac:dyDescent="0.3">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2:34" ht="16.5"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2:34" ht="16.5" x14ac:dyDescent="0.3">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2:34" ht="16.5"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2:34" ht="16.5" x14ac:dyDescent="0.3">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2:34" ht="16.5" x14ac:dyDescent="0.3">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2:34" ht="16.5" x14ac:dyDescent="0.3">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2:34" ht="16.5" x14ac:dyDescent="0.3">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2:34" ht="16.5" x14ac:dyDescent="0.3">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2:34" ht="16.5" x14ac:dyDescent="0.3">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2:34" ht="16.5" x14ac:dyDescent="0.3">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2:34" ht="16.5" x14ac:dyDescent="0.3">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2:34" ht="16.5" x14ac:dyDescent="0.3">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sheetData>
  <mergeCells count="15">
    <mergeCell ref="C54:M54"/>
    <mergeCell ref="C55:M55"/>
    <mergeCell ref="C56:M56"/>
    <mergeCell ref="F2:G2"/>
    <mergeCell ref="D53:M53"/>
    <mergeCell ref="D51:M51"/>
    <mergeCell ref="F3:M3"/>
    <mergeCell ref="F4:M4"/>
    <mergeCell ref="D26:L26"/>
    <mergeCell ref="D27:L27"/>
    <mergeCell ref="C47:E47"/>
    <mergeCell ref="K47:M47"/>
    <mergeCell ref="D52:M52"/>
    <mergeCell ref="D17:I17"/>
    <mergeCell ref="C19:I19"/>
  </mergeCells>
  <pageMargins left="0.78740157480314965" right="0.19685039370078741" top="0.19685039370078741" bottom="0.39370078740157483" header="0" footer="0"/>
  <pageSetup paperSize="9" scale="90" orientation="portrait" verticalDpi="598"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'Arkusz techn.'!$D$7:$D$8</xm:f>
          </x14:formula1>
          <xm:sqref>M8:M10</xm:sqref>
        </x14:dataValidation>
        <x14:dataValidation type="list" allowBlank="1" showInputMessage="1" showErrorMessage="1" xr:uid="{00000000-0002-0000-0000-000001000000}">
          <x14:formula1>
            <xm:f>'Arkusz techn.'!$E$7:$E$8</xm:f>
          </x14:formula1>
          <xm:sqref>H2</xm:sqref>
        </x14:dataValidation>
        <x14:dataValidation type="decimal" allowBlank="1" showInputMessage="1" showErrorMessage="1" promptTitle="Max. wartość zysku 20%" prompt=" " xr:uid="{00000000-0002-0000-0000-000002000000}">
          <x14:formula1>
            <xm:f>'Arkusz techn.'!F7</xm:f>
          </x14:formula1>
          <x14:formula2>
            <xm:f>'Arkusz techn.'!F8</xm:f>
          </x14:formula2>
          <xm:sqref>K36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8"/>
  <sheetViews>
    <sheetView topLeftCell="A4" workbookViewId="0">
      <selection activeCell="E17" sqref="E17"/>
    </sheetView>
  </sheetViews>
  <sheetFormatPr defaultRowHeight="15" x14ac:dyDescent="0.25"/>
  <cols>
    <col min="1" max="1" width="43.28515625" customWidth="1"/>
    <col min="2" max="2" width="19" customWidth="1"/>
    <col min="3" max="3" width="21.7109375" customWidth="1"/>
    <col min="4" max="4" width="32.7109375" customWidth="1"/>
    <col min="5" max="5" width="17.28515625" customWidth="1"/>
    <col min="6" max="6" width="8.5703125" customWidth="1"/>
  </cols>
  <sheetData>
    <row r="4" spans="1:6" x14ac:dyDescent="0.25">
      <c r="B4" t="s">
        <v>23</v>
      </c>
    </row>
    <row r="6" spans="1:6" x14ac:dyDescent="0.25">
      <c r="A6" s="61" t="s">
        <v>36</v>
      </c>
      <c r="B6" s="55" t="s">
        <v>30</v>
      </c>
      <c r="C6" s="55" t="s">
        <v>27</v>
      </c>
      <c r="D6" s="55" t="s">
        <v>28</v>
      </c>
      <c r="E6" s="55" t="s">
        <v>29</v>
      </c>
      <c r="F6" s="55" t="s">
        <v>8</v>
      </c>
    </row>
    <row r="7" spans="1:6" x14ac:dyDescent="0.25">
      <c r="A7" s="56">
        <v>0.09</v>
      </c>
      <c r="B7" s="56">
        <v>0.1</v>
      </c>
      <c r="C7" s="56">
        <v>0.3</v>
      </c>
      <c r="D7" s="15" t="s">
        <v>21</v>
      </c>
      <c r="E7" s="15" t="s">
        <v>20</v>
      </c>
      <c r="F7" s="56">
        <v>0</v>
      </c>
    </row>
    <row r="8" spans="1:6" x14ac:dyDescent="0.25">
      <c r="B8" s="56">
        <v>0.2</v>
      </c>
      <c r="C8" s="56"/>
      <c r="D8" s="15" t="s">
        <v>22</v>
      </c>
      <c r="E8" s="15" t="s">
        <v>24</v>
      </c>
      <c r="F8" s="56">
        <v>0.2</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Kalkulacja ceny</vt:lpstr>
      <vt:lpstr>Arkusz techn.</vt:lpstr>
      <vt:lpstr>'Kalkulacja ceny'!Obszar_wydruku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Leszek Sobota</dc:creator>
  <cp:lastModifiedBy>Wojciech Pawłowski</cp:lastModifiedBy>
  <cp:lastPrinted>2021-05-14T10:35:51Z</cp:lastPrinted>
  <dcterms:created xsi:type="dcterms:W3CDTF">2020-11-26T09:40:51Z</dcterms:created>
  <dcterms:modified xsi:type="dcterms:W3CDTF">2021-05-14T10:39:32Z</dcterms:modified>
</cp:coreProperties>
</file>