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8 marca\"/>
    </mc:Choice>
  </mc:AlternateContent>
  <xr:revisionPtr revIDLastSave="0" documentId="13_ncr:1_{40109210-D1DB-4FD0-B09A-BEDF62440ABE}" xr6:coauthVersionLast="36" xr6:coauthVersionMax="36" xr10:uidLastSave="{00000000-0000-0000-0000-000000000000}"/>
  <bookViews>
    <workbookView xWindow="0" yWindow="0" windowWidth="28065" windowHeight="11610" tabRatio="500" xr2:uid="{00000000-000D-0000-FFFF-FFFF00000000}"/>
  </bookViews>
  <sheets>
    <sheet name="Arkusz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" l="1"/>
  <c r="K148" i="1" l="1"/>
  <c r="C146" i="1"/>
  <c r="C148" i="1" s="1"/>
  <c r="A146" i="1"/>
  <c r="A147" i="1" s="1"/>
  <c r="T70" i="1"/>
  <c r="K70" i="1"/>
  <c r="C70" i="1"/>
  <c r="L69" i="1"/>
  <c r="L70" i="1" s="1"/>
  <c r="A66" i="1"/>
  <c r="A67" i="1" s="1"/>
  <c r="A68" i="1" s="1"/>
  <c r="A69" i="1" s="1"/>
  <c r="T44" i="1"/>
  <c r="K44" i="1"/>
  <c r="L43" i="1"/>
  <c r="L42" i="1"/>
  <c r="L41" i="1"/>
  <c r="L40" i="1"/>
  <c r="L39" i="1"/>
  <c r="L37" i="1"/>
  <c r="L36" i="1"/>
  <c r="L35" i="1"/>
  <c r="C34" i="1"/>
  <c r="C33" i="1"/>
  <c r="C32" i="1"/>
  <c r="C31" i="1"/>
  <c r="L30" i="1"/>
  <c r="C30" i="1"/>
  <c r="C29" i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L28" i="1"/>
  <c r="C28" i="1"/>
  <c r="T17" i="1"/>
  <c r="K17" i="1"/>
  <c r="L16" i="1"/>
  <c r="L15" i="1"/>
  <c r="C13" i="1"/>
  <c r="L12" i="1"/>
  <c r="C12" i="1"/>
  <c r="C11" i="1"/>
  <c r="L10" i="1"/>
  <c r="L9" i="1"/>
  <c r="L7" i="1"/>
  <c r="C6" i="1"/>
  <c r="L5" i="1"/>
  <c r="C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L4" i="1"/>
  <c r="C4" i="1"/>
  <c r="C17" i="1" l="1"/>
  <c r="L17" i="1"/>
  <c r="C44" i="1"/>
  <c r="L44" i="1"/>
</calcChain>
</file>

<file path=xl/sharedStrings.xml><?xml version="1.0" encoding="utf-8"?>
<sst xmlns="http://schemas.openxmlformats.org/spreadsheetml/2006/main" count="508" uniqueCount="124">
  <si>
    <t>L.p.</t>
  </si>
  <si>
    <t>Nazwa zajęć</t>
  </si>
  <si>
    <t>Semestr I</t>
  </si>
  <si>
    <t>Semestr II</t>
  </si>
  <si>
    <t>RAZEM</t>
  </si>
  <si>
    <t>W</t>
  </si>
  <si>
    <t>Ćw</t>
  </si>
  <si>
    <t>Lab</t>
  </si>
  <si>
    <t>Sem</t>
  </si>
  <si>
    <t>PT</t>
  </si>
  <si>
    <t>ECTS</t>
  </si>
  <si>
    <t>Wychowanie fizyczne</t>
  </si>
  <si>
    <t>Język obcy</t>
  </si>
  <si>
    <t>Techniki i narzędzia komunikacji</t>
  </si>
  <si>
    <t>Wprowadzenie do przedsiębiorczości</t>
  </si>
  <si>
    <t>Ochrona własności intelektualnej</t>
  </si>
  <si>
    <t>Informatyka i podstawy programowania</t>
  </si>
  <si>
    <t>Grafika inżynierska i podstawy projektowania</t>
  </si>
  <si>
    <t>Wprowadzenie do studiowanego kierunku</t>
  </si>
  <si>
    <t>Wybrane zagadnienia inżynierskie</t>
  </si>
  <si>
    <t>Wprowadzenie do różnych form pracy projektowej (PBL, Design Thinking)</t>
  </si>
  <si>
    <t>Zajęcia z Uczelnianej Bazy Zajęć Obieralnych</t>
  </si>
  <si>
    <t xml:space="preserve">RAZEM:  </t>
  </si>
  <si>
    <t>Zajęcia ogólne</t>
  </si>
  <si>
    <t>Zajęcia podstawowe</t>
  </si>
  <si>
    <t>Zajęcia kierunkowe</t>
  </si>
  <si>
    <t>Zajęcia z UBZO</t>
  </si>
  <si>
    <t>Semestr III</t>
  </si>
  <si>
    <t>Semestr IV</t>
  </si>
  <si>
    <t>Geochemia środowiska</t>
  </si>
  <si>
    <t>Geologia dynamiczna</t>
  </si>
  <si>
    <t>Geofizyka</t>
  </si>
  <si>
    <t>Hydrologia i hydrogeologia</t>
  </si>
  <si>
    <t>Mineralogia i petrografia</t>
  </si>
  <si>
    <t>Bazy danych</t>
  </si>
  <si>
    <t>Język programowania</t>
  </si>
  <si>
    <t>Zastosowanie BSP w naukach o Ziemi</t>
  </si>
  <si>
    <t>Zajęcia kierunkowe anglojęzyczne</t>
  </si>
  <si>
    <t>Projekt PBL</t>
  </si>
  <si>
    <t>Semestr V</t>
  </si>
  <si>
    <t>Semestr VI</t>
  </si>
  <si>
    <t>Moduły zajęć umożliwiające skomponowanie przez studenta własnego zakresu dyplomowania</t>
  </si>
  <si>
    <t>Moduł anglojęzyczny definiujący zakres dyplomowania</t>
  </si>
  <si>
    <t>Projekt grupowy PBL</t>
  </si>
  <si>
    <t>Praktyka zawodowa</t>
  </si>
  <si>
    <t>Semestr VII</t>
  </si>
  <si>
    <t>Moduły zajęć umożliwiające skomponowanie przez studenta własnego zakresu dyplomowania - do 31.12.</t>
  </si>
  <si>
    <t>Projekt inżynierski</t>
  </si>
  <si>
    <t>Seminarium problemowe</t>
  </si>
  <si>
    <t>Zajęcia kierunkowe anglojęzyczne:</t>
  </si>
  <si>
    <t>Proj</t>
  </si>
  <si>
    <t>Zarządzanie i ochrona zasobów wód - j. ang.</t>
  </si>
  <si>
    <t>Przetwarzanie danych środowiskowych - j. ang.</t>
  </si>
  <si>
    <t>Moduły zajęć umożliwiające skomponowanie przez studenta własnego zakresu dyplomowania:</t>
  </si>
  <si>
    <t>Moduł Geologia</t>
  </si>
  <si>
    <t>Kartografia geologiczna</t>
  </si>
  <si>
    <t>Geologia historyczna</t>
  </si>
  <si>
    <t>Paleontologia</t>
  </si>
  <si>
    <t>Geologia regionalna i złożowa</t>
  </si>
  <si>
    <t>Geologia czwartorzędu</t>
  </si>
  <si>
    <t>Geomorfologia</t>
  </si>
  <si>
    <t>Geotermia</t>
  </si>
  <si>
    <t>Geochemia izotopowa</t>
  </si>
  <si>
    <t>Dozymetria środowiskowa</t>
  </si>
  <si>
    <t>Geochronometria izotopowa</t>
  </si>
  <si>
    <t>Zastosowanie izotopów promieniotwórczych w geomorfologii</t>
  </si>
  <si>
    <t>Nieizotopowe metody datowania</t>
  </si>
  <si>
    <t>Moduł Środowisko</t>
  </si>
  <si>
    <t>Ekologia</t>
  </si>
  <si>
    <t>Globalne zmiany klimatu i podstawy meteorologii</t>
  </si>
  <si>
    <t>Lokalne zmiany klimatu</t>
  </si>
  <si>
    <t>Zarządzanie środowiskiem</t>
  </si>
  <si>
    <t>Zagrożenia geodynamiczne</t>
  </si>
  <si>
    <t>Metody badań terenowych</t>
  </si>
  <si>
    <t>Metodyki obliczeniowe w procesie pomiarów i analizy zanieczyszczeń powietrza</t>
  </si>
  <si>
    <t>Symulatory procesów środowiskowych</t>
  </si>
  <si>
    <t>Moduł Informatyka i Statystyka</t>
  </si>
  <si>
    <t>Analiza i przetwarzanie sygnałów i obrazów cyfrowych</t>
  </si>
  <si>
    <t>MATLAB</t>
  </si>
  <si>
    <t>Język Java</t>
  </si>
  <si>
    <t>Wstęp do uczenia maszynowego i sztucznej inteligencji</t>
  </si>
  <si>
    <t>Cyberbezpieczeństwo i techniki internetowe</t>
  </si>
  <si>
    <t>Geostatystyka</t>
  </si>
  <si>
    <t>Statystyka w naukach o Ziemi i środowisku</t>
  </si>
  <si>
    <t>Metody numeryczne w Naukach o Ziemi</t>
  </si>
  <si>
    <t>Modelowanie w Naukach o Ziemi</t>
  </si>
  <si>
    <t>Moduł GIS</t>
  </si>
  <si>
    <t>Mobilne aplikacje i pozyskiwanie danych przestrzennych</t>
  </si>
  <si>
    <t>Automatyzacja w systemach analizy geoprzestrzennej</t>
  </si>
  <si>
    <t>Wizualizacja danych przestrzennych z zastosowaniem narzędzi GIS</t>
  </si>
  <si>
    <t>Geodezja i fotogrametria</t>
  </si>
  <si>
    <t>Podstawy programowania w języku Python - j. ang.</t>
  </si>
  <si>
    <t>Język R - j. ang.</t>
  </si>
  <si>
    <t>Zastosowanie projektowania CAD w Naukach o Ziemi - j. ang.</t>
  </si>
  <si>
    <t>Komputeryzacja pomiarów  (LabView) - j. ang.</t>
  </si>
  <si>
    <t>Geologia strukturalna</t>
  </si>
  <si>
    <t>Sedymentologia</t>
  </si>
  <si>
    <t>Ekstremalne zjawiska przyrodnicze  - j. ang.</t>
  </si>
  <si>
    <t>Analiza danych przestrzennych z zastosowaniem narzędzi GIS</t>
  </si>
  <si>
    <t>Geografia fizyczna</t>
  </si>
  <si>
    <t>Remote sensing &amp; GNSS - j. ang.</t>
  </si>
  <si>
    <t>Analiza obrazów satelitarnych</t>
  </si>
  <si>
    <t>Geospatial technology for Business and Smart Cities - j. ang.</t>
  </si>
  <si>
    <t>Teledetekcja i GIS</t>
  </si>
  <si>
    <t>Ćw - Ćwiczenia</t>
  </si>
  <si>
    <t>Lab - Laboratorium</t>
  </si>
  <si>
    <t>Proj - Projekt</t>
  </si>
  <si>
    <t>Sem - Seminarium</t>
  </si>
  <si>
    <t>PT - Praktyka Terenowa</t>
  </si>
  <si>
    <t>Metody rekonstrukcji klimatu i środowiska</t>
  </si>
  <si>
    <t>Badania środowiska metodą IRMS</t>
  </si>
  <si>
    <t>Matematyka</t>
  </si>
  <si>
    <t>Fizyka</t>
  </si>
  <si>
    <t>Chemia</t>
  </si>
  <si>
    <t>W przypadku przedmiotów obieralnych student zobowiązany jest do wyboru ustalonej w poszczególnych semestrach ilości przedmiotów zakończonych egzaminem.</t>
  </si>
  <si>
    <t>E</t>
  </si>
  <si>
    <t>2E</t>
  </si>
  <si>
    <t xml:space="preserve">W - Wykład	</t>
  </si>
  <si>
    <t>SEMESTR V</t>
  </si>
  <si>
    <t>SEMESTR VI</t>
  </si>
  <si>
    <t>SEMESTR VII</t>
  </si>
  <si>
    <t>Z/E</t>
  </si>
  <si>
    <t>Z</t>
  </si>
  <si>
    <t>Z/E - Zaliczenie/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</si>
</sst>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PT Serif"/>
      <family val="1"/>
      <charset val="1"/>
    </font>
    <font>
      <b/>
      <sz val="8"/>
      <name val="PT Serif"/>
      <family val="1"/>
      <charset val="1"/>
    </font>
    <font>
      <sz val="11"/>
      <name val="Calibri"/>
      <family val="2"/>
      <charset val="238"/>
    </font>
    <font>
      <sz val="8"/>
      <color theme="1"/>
      <name val="PT Serif"/>
      <family val="1"/>
      <charset val="1"/>
    </font>
    <font>
      <sz val="8"/>
      <name val="PT Serif"/>
      <family val="1"/>
      <charset val="1"/>
    </font>
    <font>
      <b/>
      <sz val="8"/>
      <name val="PT Serif"/>
      <family val="1"/>
      <charset val="238"/>
    </font>
    <font>
      <sz val="8"/>
      <name val="PT Serif"/>
      <family val="1"/>
      <charset val="238"/>
    </font>
    <font>
      <sz val="8"/>
      <color rgb="FFFF0000"/>
      <name val="PT Serif"/>
      <family val="1"/>
      <charset val="1"/>
    </font>
    <font>
      <b/>
      <sz val="8"/>
      <color theme="1"/>
      <name val="PT Serif"/>
      <family val="1"/>
      <charset val="238"/>
    </font>
    <font>
      <sz val="8"/>
      <color theme="1"/>
      <name val="PT Serif"/>
      <family val="1"/>
      <charset val="238"/>
    </font>
    <font>
      <sz val="9"/>
      <color theme="1"/>
      <name val="PT Serif"/>
      <family val="1"/>
      <charset val="238"/>
    </font>
    <font>
      <b/>
      <sz val="8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8"/>
      <name val="Calibri"/>
      <family val="2"/>
      <charset val="1"/>
    </font>
    <font>
      <sz val="8"/>
      <name val="Calibri"/>
      <family val="2"/>
      <charset val="238"/>
    </font>
    <font>
      <sz val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rgb="FFE2F0D9"/>
      </patternFill>
    </fill>
    <fill>
      <patternFill patternType="solid">
        <fgColor rgb="FFFFFFCC"/>
        <bgColor rgb="FFFFFF99"/>
      </patternFill>
    </fill>
    <fill>
      <patternFill patternType="solid">
        <fgColor theme="4" tint="0.79989013336588644"/>
        <bgColor rgb="FFDDEBF7"/>
      </patternFill>
    </fill>
    <fill>
      <patternFill patternType="solid">
        <fgColor theme="9" tint="0.79989013336588644"/>
        <bgColor rgb="FFDDEBF7"/>
      </patternFill>
    </fill>
    <fill>
      <patternFill patternType="solid">
        <fgColor rgb="FFFFC000"/>
        <bgColor rgb="FFFF9900"/>
      </patternFill>
    </fill>
    <fill>
      <patternFill patternType="solid">
        <fgColor rgb="FFDDEBF7"/>
        <bgColor rgb="FFDAE3F3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1" xfId="0" applyBorder="1" applyAlignment="1">
      <alignment vertical="center"/>
    </xf>
    <xf numFmtId="0" fontId="6" fillId="7" borderId="8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6" fillId="3" borderId="11" xfId="0" applyFont="1" applyFill="1" applyBorder="1" applyAlignment="1">
      <alignment wrapText="1"/>
    </xf>
    <xf numFmtId="0" fontId="6" fillId="3" borderId="18" xfId="0" applyFont="1" applyFill="1" applyBorder="1" applyAlignment="1">
      <alignment wrapText="1"/>
    </xf>
    <xf numFmtId="0" fontId="6" fillId="3" borderId="24" xfId="0" applyFont="1" applyFill="1" applyBorder="1" applyAlignment="1">
      <alignment wrapText="1"/>
    </xf>
    <xf numFmtId="0" fontId="6" fillId="4" borderId="31" xfId="0" applyFont="1" applyFill="1" applyBorder="1" applyAlignment="1">
      <alignment wrapText="1"/>
    </xf>
    <xf numFmtId="0" fontId="6" fillId="4" borderId="37" xfId="0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0" fontId="6" fillId="5" borderId="38" xfId="0" applyFont="1" applyFill="1" applyBorder="1" applyAlignment="1">
      <alignment wrapText="1"/>
    </xf>
    <xf numFmtId="0" fontId="6" fillId="6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6" fillId="7" borderId="10" xfId="0" applyFont="1" applyFill="1" applyBorder="1" applyAlignment="1">
      <alignment wrapText="1"/>
    </xf>
    <xf numFmtId="0" fontId="6" fillId="4" borderId="52" xfId="0" applyFont="1" applyFill="1" applyBorder="1" applyAlignment="1">
      <alignment wrapText="1"/>
    </xf>
    <xf numFmtId="0" fontId="6" fillId="5" borderId="50" xfId="0" applyFont="1" applyFill="1" applyBorder="1" applyAlignment="1">
      <alignment wrapText="1"/>
    </xf>
    <xf numFmtId="0" fontId="6" fillId="5" borderId="59" xfId="0" applyFont="1" applyFill="1" applyBorder="1" applyAlignment="1">
      <alignment wrapText="1"/>
    </xf>
    <xf numFmtId="0" fontId="6" fillId="6" borderId="61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6" fillId="5" borderId="30" xfId="0" applyFont="1" applyFill="1" applyBorder="1" applyAlignment="1">
      <alignment wrapText="1"/>
    </xf>
    <xf numFmtId="0" fontId="8" fillId="5" borderId="5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wrapText="1"/>
    </xf>
    <xf numFmtId="0" fontId="10" fillId="2" borderId="4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wrapText="1"/>
    </xf>
    <xf numFmtId="0" fontId="2" fillId="2" borderId="4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97"/>
  <sheetViews>
    <sheetView tabSelected="1" topLeftCell="A22" zoomScale="85" zoomScaleNormal="85" workbookViewId="0">
      <selection activeCell="X1" sqref="X1:AK1048576"/>
    </sheetView>
  </sheetViews>
  <sheetFormatPr defaultColWidth="8.5703125" defaultRowHeight="15" x14ac:dyDescent="0.25"/>
  <cols>
    <col min="1" max="1" width="3.28515625" style="215" customWidth="1"/>
    <col min="2" max="2" width="35" style="1" customWidth="1"/>
    <col min="3" max="20" width="5.7109375" style="215" customWidth="1"/>
    <col min="21" max="65" width="5.7109375" style="237" customWidth="1"/>
    <col min="66" max="66" width="8.5703125" style="69"/>
    <col min="67" max="68" width="0.140625" style="69" customWidth="1"/>
    <col min="69" max="69" width="0.140625" customWidth="1"/>
  </cols>
  <sheetData>
    <row r="1" spans="1:69" ht="15.75" thickBot="1" x14ac:dyDescent="0.3"/>
    <row r="2" spans="1:69" s="2" customFormat="1" ht="19.5" customHeight="1" thickBot="1" x14ac:dyDescent="0.3">
      <c r="A2" s="247" t="s">
        <v>0</v>
      </c>
      <c r="B2" s="248" t="s">
        <v>1</v>
      </c>
      <c r="C2" s="249" t="s">
        <v>2</v>
      </c>
      <c r="D2" s="249"/>
      <c r="E2" s="249"/>
      <c r="F2" s="249"/>
      <c r="G2" s="249"/>
      <c r="H2" s="249"/>
      <c r="I2" s="249"/>
      <c r="J2" s="249"/>
      <c r="K2" s="249"/>
      <c r="L2" s="254" t="s">
        <v>3</v>
      </c>
      <c r="M2" s="254"/>
      <c r="N2" s="254"/>
      <c r="O2" s="254"/>
      <c r="P2" s="254"/>
      <c r="Q2" s="254"/>
      <c r="R2" s="254"/>
      <c r="S2" s="254"/>
      <c r="T2" s="254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68"/>
      <c r="BO2" s="69"/>
      <c r="BP2" s="69"/>
      <c r="BQ2"/>
    </row>
    <row r="3" spans="1:69" s="2" customFormat="1" ht="19.5" customHeight="1" thickBot="1" x14ac:dyDescent="0.3">
      <c r="A3" s="247"/>
      <c r="B3" s="248"/>
      <c r="C3" s="3" t="s">
        <v>4</v>
      </c>
      <c r="D3" s="3" t="s">
        <v>5</v>
      </c>
      <c r="E3" s="4" t="s">
        <v>6</v>
      </c>
      <c r="F3" s="4" t="s">
        <v>7</v>
      </c>
      <c r="G3" s="4" t="s">
        <v>50</v>
      </c>
      <c r="H3" s="4" t="s">
        <v>8</v>
      </c>
      <c r="I3" s="5" t="s">
        <v>9</v>
      </c>
      <c r="J3" s="5" t="s">
        <v>121</v>
      </c>
      <c r="K3" s="5" t="s">
        <v>10</v>
      </c>
      <c r="L3" s="6" t="s">
        <v>4</v>
      </c>
      <c r="M3" s="3" t="s">
        <v>5</v>
      </c>
      <c r="N3" s="4" t="s">
        <v>6</v>
      </c>
      <c r="O3" s="4" t="s">
        <v>7</v>
      </c>
      <c r="P3" s="4" t="s">
        <v>50</v>
      </c>
      <c r="Q3" s="4" t="s">
        <v>8</v>
      </c>
      <c r="R3" s="5" t="s">
        <v>9</v>
      </c>
      <c r="S3" s="5" t="s">
        <v>121</v>
      </c>
      <c r="T3" s="7" t="s">
        <v>10</v>
      </c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68"/>
      <c r="BO3" s="69"/>
      <c r="BP3" s="69"/>
      <c r="BQ3"/>
    </row>
    <row r="4" spans="1:69" s="2" customFormat="1" ht="20.100000000000001" customHeight="1" x14ac:dyDescent="0.25">
      <c r="A4" s="8">
        <v>1</v>
      </c>
      <c r="B4" s="189" t="s">
        <v>11</v>
      </c>
      <c r="C4" s="9">
        <f>SUM(D4:H4)</f>
        <v>30</v>
      </c>
      <c r="D4" s="9"/>
      <c r="E4" s="10">
        <v>30</v>
      </c>
      <c r="F4" s="10"/>
      <c r="G4" s="10"/>
      <c r="H4" s="10"/>
      <c r="I4" s="11"/>
      <c r="J4" s="11" t="s">
        <v>122</v>
      </c>
      <c r="K4" s="11"/>
      <c r="L4" s="12">
        <f>SUM(M4:Q4)</f>
        <v>30</v>
      </c>
      <c r="M4" s="9"/>
      <c r="N4" s="10">
        <v>30</v>
      </c>
      <c r="O4" s="10"/>
      <c r="P4" s="10"/>
      <c r="Q4" s="10"/>
      <c r="R4" s="11"/>
      <c r="S4" s="11" t="s">
        <v>122</v>
      </c>
      <c r="T4" s="13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68"/>
      <c r="BO4" s="69"/>
      <c r="BP4" s="69"/>
      <c r="BQ4"/>
    </row>
    <row r="5" spans="1:69" s="2" customFormat="1" ht="20.100000000000001" customHeight="1" x14ac:dyDescent="0.25">
      <c r="A5" s="14">
        <f t="shared" ref="A5:A16" si="0">A4+1</f>
        <v>2</v>
      </c>
      <c r="B5" s="190" t="s">
        <v>12</v>
      </c>
      <c r="C5" s="15">
        <f>SUM(D5:H5)</f>
        <v>30</v>
      </c>
      <c r="D5" s="15"/>
      <c r="E5" s="16">
        <v>30</v>
      </c>
      <c r="F5" s="16"/>
      <c r="G5" s="16"/>
      <c r="H5" s="16"/>
      <c r="I5" s="17"/>
      <c r="J5" s="17" t="s">
        <v>122</v>
      </c>
      <c r="K5" s="17">
        <v>2</v>
      </c>
      <c r="L5" s="18">
        <f>SUM(M5:Q5)</f>
        <v>30</v>
      </c>
      <c r="M5" s="15"/>
      <c r="N5" s="16">
        <v>30</v>
      </c>
      <c r="O5" s="16"/>
      <c r="P5" s="16"/>
      <c r="Q5" s="16"/>
      <c r="R5" s="17"/>
      <c r="S5" s="17" t="s">
        <v>122</v>
      </c>
      <c r="T5" s="19">
        <v>2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68"/>
      <c r="BO5" s="69"/>
      <c r="BP5" s="69"/>
      <c r="BQ5"/>
    </row>
    <row r="6" spans="1:69" s="2" customFormat="1" ht="20.100000000000001" customHeight="1" x14ac:dyDescent="0.25">
      <c r="A6" s="14">
        <f t="shared" si="0"/>
        <v>3</v>
      </c>
      <c r="B6" s="191" t="s">
        <v>13</v>
      </c>
      <c r="C6" s="20">
        <f>SUM(D6:H6)</f>
        <v>45</v>
      </c>
      <c r="D6" s="20">
        <v>15</v>
      </c>
      <c r="E6" s="21">
        <v>30</v>
      </c>
      <c r="F6" s="21"/>
      <c r="G6" s="21"/>
      <c r="H6" s="21"/>
      <c r="I6" s="22"/>
      <c r="J6" s="22" t="s">
        <v>122</v>
      </c>
      <c r="K6" s="22">
        <v>3</v>
      </c>
      <c r="L6" s="23"/>
      <c r="M6" s="20"/>
      <c r="N6" s="21"/>
      <c r="O6" s="21"/>
      <c r="P6" s="21"/>
      <c r="Q6" s="21"/>
      <c r="R6" s="22"/>
      <c r="S6" s="22" t="s">
        <v>122</v>
      </c>
      <c r="T6" s="24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68"/>
      <c r="BO6" s="69"/>
      <c r="BP6" s="69"/>
      <c r="BQ6"/>
    </row>
    <row r="7" spans="1:69" s="2" customFormat="1" ht="20.100000000000001" customHeight="1" x14ac:dyDescent="0.25">
      <c r="A7" s="14">
        <f t="shared" si="0"/>
        <v>4</v>
      </c>
      <c r="B7" s="191" t="s">
        <v>14</v>
      </c>
      <c r="C7" s="20"/>
      <c r="D7" s="20"/>
      <c r="E7" s="21"/>
      <c r="F7" s="21"/>
      <c r="G7" s="21"/>
      <c r="H7" s="21"/>
      <c r="I7" s="22"/>
      <c r="J7" s="22" t="s">
        <v>122</v>
      </c>
      <c r="K7" s="22"/>
      <c r="L7" s="23">
        <f>SUM(M7:Q7)</f>
        <v>15</v>
      </c>
      <c r="M7" s="20">
        <v>15</v>
      </c>
      <c r="N7" s="21"/>
      <c r="O7" s="21"/>
      <c r="P7" s="21"/>
      <c r="Q7" s="21"/>
      <c r="R7" s="22"/>
      <c r="S7" s="22" t="s">
        <v>122</v>
      </c>
      <c r="T7" s="24">
        <v>1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68"/>
      <c r="BO7" s="69"/>
      <c r="BP7" s="69"/>
      <c r="BQ7"/>
    </row>
    <row r="8" spans="1:69" s="2" customFormat="1" ht="20.100000000000001" customHeight="1" thickBot="1" x14ac:dyDescent="0.3">
      <c r="A8" s="25">
        <f t="shared" si="0"/>
        <v>5</v>
      </c>
      <c r="B8" s="191" t="s">
        <v>15</v>
      </c>
      <c r="C8" s="20">
        <v>15</v>
      </c>
      <c r="D8" s="20">
        <v>15</v>
      </c>
      <c r="E8" s="21"/>
      <c r="F8" s="21"/>
      <c r="G8" s="21"/>
      <c r="H8" s="21"/>
      <c r="I8" s="22"/>
      <c r="J8" s="22" t="s">
        <v>122</v>
      </c>
      <c r="K8" s="22">
        <v>1</v>
      </c>
      <c r="L8" s="23"/>
      <c r="M8" s="20"/>
      <c r="N8" s="21"/>
      <c r="O8" s="21"/>
      <c r="P8" s="21"/>
      <c r="Q8" s="21"/>
      <c r="R8" s="22"/>
      <c r="S8" s="22" t="s">
        <v>122</v>
      </c>
      <c r="T8" s="24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68"/>
      <c r="BO8" s="69"/>
      <c r="BP8" s="69"/>
      <c r="BQ8"/>
    </row>
    <row r="9" spans="1:69" s="2" customFormat="1" ht="20.100000000000001" customHeight="1" x14ac:dyDescent="0.25">
      <c r="A9" s="8">
        <f t="shared" si="0"/>
        <v>6</v>
      </c>
      <c r="B9" s="192" t="s">
        <v>111</v>
      </c>
      <c r="C9" s="26">
        <v>30</v>
      </c>
      <c r="D9" s="27"/>
      <c r="E9" s="27">
        <v>30</v>
      </c>
      <c r="F9" s="27"/>
      <c r="G9" s="27"/>
      <c r="H9" s="27"/>
      <c r="I9" s="28"/>
      <c r="J9" s="28" t="s">
        <v>122</v>
      </c>
      <c r="K9" s="29">
        <v>2</v>
      </c>
      <c r="L9" s="30">
        <f>SUM(M9:Q9)</f>
        <v>90</v>
      </c>
      <c r="M9" s="30">
        <v>30</v>
      </c>
      <c r="N9" s="27">
        <v>60</v>
      </c>
      <c r="O9" s="27"/>
      <c r="P9" s="27"/>
      <c r="Q9" s="27"/>
      <c r="R9" s="28"/>
      <c r="S9" s="28" t="s">
        <v>122</v>
      </c>
      <c r="T9" s="29">
        <v>8</v>
      </c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68"/>
      <c r="BO9" s="69"/>
      <c r="BP9" s="69"/>
      <c r="BQ9"/>
    </row>
    <row r="10" spans="1:69" s="2" customFormat="1" ht="20.100000000000001" customHeight="1" thickBot="1" x14ac:dyDescent="0.3">
      <c r="A10" s="25">
        <f t="shared" si="0"/>
        <v>7</v>
      </c>
      <c r="B10" s="193" t="s">
        <v>112</v>
      </c>
      <c r="C10" s="31"/>
      <c r="D10" s="32"/>
      <c r="E10" s="32"/>
      <c r="F10" s="32"/>
      <c r="G10" s="32"/>
      <c r="H10" s="32"/>
      <c r="I10" s="33"/>
      <c r="J10" s="33" t="s">
        <v>122</v>
      </c>
      <c r="K10" s="34"/>
      <c r="L10" s="31">
        <f>SUM(M10:Q10)</f>
        <v>30</v>
      </c>
      <c r="M10" s="35"/>
      <c r="N10" s="32">
        <v>30</v>
      </c>
      <c r="O10" s="32"/>
      <c r="P10" s="32"/>
      <c r="Q10" s="32"/>
      <c r="R10" s="33"/>
      <c r="S10" s="33" t="s">
        <v>122</v>
      </c>
      <c r="T10" s="34">
        <v>2</v>
      </c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68"/>
      <c r="BO10" s="69"/>
      <c r="BP10" s="69"/>
      <c r="BQ10"/>
    </row>
    <row r="11" spans="1:69" s="2" customFormat="1" ht="20.100000000000001" customHeight="1" x14ac:dyDescent="0.25">
      <c r="A11" s="8">
        <f t="shared" si="0"/>
        <v>8</v>
      </c>
      <c r="B11" s="194" t="s">
        <v>16</v>
      </c>
      <c r="C11" s="36">
        <f>SUM(D11:H11)</f>
        <v>60</v>
      </c>
      <c r="D11" s="36">
        <v>30</v>
      </c>
      <c r="E11" s="37"/>
      <c r="F11" s="37">
        <v>30</v>
      </c>
      <c r="G11" s="37"/>
      <c r="H11" s="37"/>
      <c r="I11" s="38"/>
      <c r="J11" s="38" t="s">
        <v>122</v>
      </c>
      <c r="K11" s="38">
        <v>7</v>
      </c>
      <c r="L11" s="39"/>
      <c r="M11" s="36"/>
      <c r="N11" s="37"/>
      <c r="O11" s="37"/>
      <c r="P11" s="37"/>
      <c r="Q11" s="37"/>
      <c r="R11" s="38"/>
      <c r="S11" s="38" t="s">
        <v>122</v>
      </c>
      <c r="T11" s="40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68"/>
      <c r="BO11" s="69"/>
      <c r="BP11" s="69"/>
      <c r="BQ11"/>
    </row>
    <row r="12" spans="1:69" s="2" customFormat="1" ht="20.100000000000001" customHeight="1" x14ac:dyDescent="0.25">
      <c r="A12" s="14">
        <f t="shared" si="0"/>
        <v>9</v>
      </c>
      <c r="B12" s="194" t="s">
        <v>17</v>
      </c>
      <c r="C12" s="36">
        <f>SUM(D12:H12)</f>
        <v>45</v>
      </c>
      <c r="D12" s="36">
        <v>15</v>
      </c>
      <c r="E12" s="37"/>
      <c r="F12" s="37"/>
      <c r="G12" s="37">
        <v>30</v>
      </c>
      <c r="H12" s="37"/>
      <c r="I12" s="38"/>
      <c r="J12" s="38" t="s">
        <v>122</v>
      </c>
      <c r="K12" s="41">
        <v>7</v>
      </c>
      <c r="L12" s="42">
        <f>SUM(M12:Q12)</f>
        <v>45</v>
      </c>
      <c r="M12" s="36"/>
      <c r="N12" s="37"/>
      <c r="O12" s="37">
        <v>45</v>
      </c>
      <c r="P12" s="37"/>
      <c r="Q12" s="37"/>
      <c r="R12" s="38"/>
      <c r="S12" s="38" t="s">
        <v>122</v>
      </c>
      <c r="T12" s="43">
        <v>5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68"/>
      <c r="BO12" s="69"/>
      <c r="BP12" s="69"/>
      <c r="BQ12"/>
    </row>
    <row r="13" spans="1:69" s="2" customFormat="1" ht="20.100000000000001" customHeight="1" x14ac:dyDescent="0.25">
      <c r="A13" s="14">
        <f t="shared" si="0"/>
        <v>10</v>
      </c>
      <c r="B13" s="194" t="s">
        <v>18</v>
      </c>
      <c r="C13" s="36">
        <f>SUM(D13:H13)</f>
        <v>45</v>
      </c>
      <c r="D13" s="36">
        <v>30</v>
      </c>
      <c r="E13" s="37"/>
      <c r="F13" s="37">
        <v>15</v>
      </c>
      <c r="G13" s="37"/>
      <c r="H13" s="37"/>
      <c r="I13" s="38"/>
      <c r="J13" s="38" t="s">
        <v>122</v>
      </c>
      <c r="K13" s="38">
        <v>6</v>
      </c>
      <c r="L13" s="39"/>
      <c r="M13" s="36"/>
      <c r="N13" s="37"/>
      <c r="O13" s="37"/>
      <c r="P13" s="37"/>
      <c r="Q13" s="37"/>
      <c r="R13" s="38"/>
      <c r="S13" s="38" t="s">
        <v>122</v>
      </c>
      <c r="T13" s="43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68"/>
      <c r="BO13" s="69"/>
      <c r="BP13" s="69"/>
      <c r="BQ13"/>
    </row>
    <row r="14" spans="1:69" s="2" customFormat="1" ht="20.100000000000001" customHeight="1" x14ac:dyDescent="0.25">
      <c r="A14" s="14">
        <f t="shared" si="0"/>
        <v>11</v>
      </c>
      <c r="B14" s="195" t="s">
        <v>19</v>
      </c>
      <c r="C14" s="36"/>
      <c r="D14" s="36"/>
      <c r="E14" s="37"/>
      <c r="F14" s="37"/>
      <c r="G14" s="37"/>
      <c r="H14" s="37"/>
      <c r="I14" s="38"/>
      <c r="J14" s="38" t="s">
        <v>122</v>
      </c>
      <c r="K14" s="41"/>
      <c r="L14" s="42">
        <f>SUM(M14:Q14)</f>
        <v>90</v>
      </c>
      <c r="M14" s="44">
        <v>45</v>
      </c>
      <c r="N14" s="44"/>
      <c r="O14" s="44">
        <v>45</v>
      </c>
      <c r="P14" s="44"/>
      <c r="Q14" s="44"/>
      <c r="R14" s="45"/>
      <c r="S14" s="45" t="s">
        <v>115</v>
      </c>
      <c r="T14" s="41">
        <v>7</v>
      </c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68"/>
      <c r="BO14" s="69"/>
      <c r="BP14" s="69"/>
      <c r="BQ14"/>
    </row>
    <row r="15" spans="1:69" s="2" customFormat="1" ht="30" customHeight="1" thickBot="1" x14ac:dyDescent="0.3">
      <c r="A15" s="46">
        <f t="shared" si="0"/>
        <v>12</v>
      </c>
      <c r="B15" s="196" t="s">
        <v>20</v>
      </c>
      <c r="C15" s="47"/>
      <c r="D15" s="47"/>
      <c r="E15" s="48"/>
      <c r="F15" s="48"/>
      <c r="G15" s="48"/>
      <c r="H15" s="48"/>
      <c r="I15" s="49"/>
      <c r="J15" s="49" t="s">
        <v>122</v>
      </c>
      <c r="K15" s="49"/>
      <c r="L15" s="50">
        <f>SUM(M15:Q15)</f>
        <v>45</v>
      </c>
      <c r="M15" s="51">
        <v>15</v>
      </c>
      <c r="N15" s="51"/>
      <c r="O15" s="51"/>
      <c r="P15" s="51">
        <v>30</v>
      </c>
      <c r="Q15" s="51"/>
      <c r="R15" s="52"/>
      <c r="S15" s="52" t="s">
        <v>122</v>
      </c>
      <c r="T15" s="53">
        <v>5</v>
      </c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68"/>
      <c r="BO15" s="69"/>
      <c r="BP15" s="69"/>
      <c r="BQ15"/>
    </row>
    <row r="16" spans="1:69" s="2" customFormat="1" ht="20.100000000000001" customHeight="1" thickBot="1" x14ac:dyDescent="0.3">
      <c r="A16" s="54">
        <f t="shared" si="0"/>
        <v>13</v>
      </c>
      <c r="B16" s="197" t="s">
        <v>21</v>
      </c>
      <c r="C16" s="55"/>
      <c r="D16" s="55"/>
      <c r="E16" s="55"/>
      <c r="F16" s="55"/>
      <c r="G16" s="55"/>
      <c r="H16" s="56"/>
      <c r="I16" s="59"/>
      <c r="J16" s="56" t="s">
        <v>122</v>
      </c>
      <c r="K16" s="60"/>
      <c r="L16" s="58">
        <f>SUM(M16:Q16)</f>
        <v>30</v>
      </c>
      <c r="M16" s="55">
        <v>30</v>
      </c>
      <c r="N16" s="59"/>
      <c r="O16" s="59"/>
      <c r="P16" s="59"/>
      <c r="Q16" s="59"/>
      <c r="R16" s="57"/>
      <c r="S16" s="57" t="s">
        <v>122</v>
      </c>
      <c r="T16" s="60">
        <v>2</v>
      </c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68"/>
      <c r="BO16" s="69"/>
      <c r="BP16" s="69"/>
      <c r="BQ16"/>
    </row>
    <row r="17" spans="1:69" s="2" customFormat="1" ht="20.100000000000001" customHeight="1" thickBot="1" x14ac:dyDescent="0.3">
      <c r="A17" s="247" t="s">
        <v>22</v>
      </c>
      <c r="B17" s="247"/>
      <c r="C17" s="177">
        <f>SUM(C4:C16)</f>
        <v>300</v>
      </c>
      <c r="D17" s="63"/>
      <c r="E17" s="63"/>
      <c r="F17" s="64"/>
      <c r="G17" s="62"/>
      <c r="H17" s="64"/>
      <c r="I17" s="64"/>
      <c r="J17" s="176"/>
      <c r="K17" s="63">
        <f>SUM(K4:K16)</f>
        <v>28</v>
      </c>
      <c r="L17" s="61">
        <f>SUM(L4:L16)</f>
        <v>405</v>
      </c>
      <c r="M17" s="64"/>
      <c r="N17" s="64"/>
      <c r="O17" s="64"/>
      <c r="P17" s="64"/>
      <c r="Q17" s="64"/>
      <c r="R17" s="63"/>
      <c r="S17" s="63"/>
      <c r="T17" s="65">
        <f>SUM(T4:T16)</f>
        <v>32</v>
      </c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68"/>
      <c r="BO17" s="69"/>
      <c r="BP17" s="69"/>
      <c r="BQ17"/>
    </row>
    <row r="18" spans="1:69" s="2" customFormat="1" ht="20.100000000000001" customHeight="1" x14ac:dyDescent="0.25">
      <c r="A18" s="116"/>
      <c r="B18" s="183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D18" s="238"/>
      <c r="BE18" s="238"/>
      <c r="BF18" s="238"/>
      <c r="BG18" s="238"/>
      <c r="BH18" s="238"/>
      <c r="BI18" s="238"/>
      <c r="BJ18" s="238"/>
      <c r="BK18" s="238"/>
      <c r="BL18" s="238"/>
      <c r="BM18" s="238"/>
      <c r="BN18" s="68"/>
      <c r="BO18" s="69"/>
      <c r="BP18" s="69"/>
      <c r="BQ18"/>
    </row>
    <row r="19" spans="1:69" s="69" customFormat="1" ht="20.100000000000001" customHeight="1" x14ac:dyDescent="0.25">
      <c r="A19" s="216"/>
      <c r="B19" s="209" t="s">
        <v>23</v>
      </c>
      <c r="C19" s="232" t="s">
        <v>117</v>
      </c>
      <c r="D19" s="232"/>
      <c r="E19" s="232"/>
      <c r="F19" s="232"/>
      <c r="G19" s="232" t="s">
        <v>106</v>
      </c>
      <c r="H19" s="232"/>
      <c r="I19" s="232"/>
      <c r="J19" s="232"/>
      <c r="K19" s="234"/>
      <c r="L19" s="234" t="s">
        <v>123</v>
      </c>
      <c r="M19" s="158"/>
      <c r="N19" s="215"/>
      <c r="O19" s="232"/>
      <c r="P19" s="232"/>
      <c r="Q19" s="232"/>
      <c r="R19" s="232"/>
      <c r="S19" s="232"/>
      <c r="T19" s="232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68"/>
      <c r="BQ19"/>
    </row>
    <row r="20" spans="1:69" s="69" customFormat="1" ht="20.100000000000001" customHeight="1" x14ac:dyDescent="0.25">
      <c r="A20" s="217"/>
      <c r="B20" s="209" t="s">
        <v>24</v>
      </c>
      <c r="C20" s="232" t="s">
        <v>104</v>
      </c>
      <c r="D20" s="232"/>
      <c r="E20" s="232"/>
      <c r="F20" s="232"/>
      <c r="G20" s="232" t="s">
        <v>107</v>
      </c>
      <c r="H20" s="232"/>
      <c r="I20" s="232"/>
      <c r="J20" s="232"/>
      <c r="K20" s="234"/>
      <c r="L20" s="234"/>
      <c r="M20" s="158"/>
      <c r="N20" s="215"/>
      <c r="O20" s="232"/>
      <c r="P20" s="232"/>
      <c r="Q20" s="232"/>
      <c r="R20" s="232"/>
      <c r="S20" s="232"/>
      <c r="T20" s="232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68"/>
      <c r="BQ20"/>
    </row>
    <row r="21" spans="1:69" s="2" customFormat="1" ht="20.100000000000001" customHeight="1" x14ac:dyDescent="0.25">
      <c r="A21" s="218"/>
      <c r="B21" s="209" t="s">
        <v>25</v>
      </c>
      <c r="C21" s="232" t="s">
        <v>105</v>
      </c>
      <c r="D21" s="232"/>
      <c r="E21" s="232"/>
      <c r="F21" s="232"/>
      <c r="G21" s="232" t="s">
        <v>108</v>
      </c>
      <c r="H21" s="232"/>
      <c r="I21" s="232"/>
      <c r="J21" s="232"/>
      <c r="K21" s="234"/>
      <c r="L21" s="234"/>
      <c r="M21" s="158"/>
      <c r="N21" s="215"/>
      <c r="O21" s="236"/>
      <c r="P21" s="232"/>
      <c r="Q21" s="232"/>
      <c r="R21" s="232"/>
      <c r="S21" s="232"/>
      <c r="T21" s="232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68"/>
      <c r="BO21" s="69"/>
      <c r="BP21" s="69"/>
      <c r="BQ21"/>
    </row>
    <row r="22" spans="1:69" s="2" customFormat="1" ht="20.100000000000001" customHeight="1" x14ac:dyDescent="0.25">
      <c r="A22" s="220"/>
      <c r="B22" s="209" t="s">
        <v>26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68"/>
      <c r="BO22" s="69"/>
      <c r="BP22" s="69"/>
      <c r="BQ22"/>
    </row>
    <row r="23" spans="1:69" s="2" customFormat="1" ht="20.100000000000001" customHeight="1" x14ac:dyDescent="0.25">
      <c r="A23" s="221"/>
      <c r="B23" s="198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68"/>
      <c r="BO23" s="69"/>
      <c r="BP23" s="69"/>
      <c r="BQ23"/>
    </row>
    <row r="24" spans="1:69" s="2" customFormat="1" ht="20.100000000000001" customHeight="1" x14ac:dyDescent="0.25">
      <c r="A24" s="117"/>
      <c r="B24" s="198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219"/>
      <c r="P24" s="67"/>
      <c r="Q24" s="67"/>
      <c r="R24" s="67"/>
      <c r="S24" s="67"/>
      <c r="T24" s="67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68"/>
      <c r="BO24" s="69"/>
      <c r="BP24" s="69"/>
      <c r="BQ24"/>
    </row>
    <row r="25" spans="1:69" ht="20.100000000000001" customHeight="1" thickBot="1" x14ac:dyDescent="0.3"/>
    <row r="26" spans="1:69" s="2" customFormat="1" ht="20.100000000000001" customHeight="1" thickBot="1" x14ac:dyDescent="0.3">
      <c r="A26" s="256" t="s">
        <v>0</v>
      </c>
      <c r="B26" s="257" t="s">
        <v>1</v>
      </c>
      <c r="C26" s="258" t="s">
        <v>27</v>
      </c>
      <c r="D26" s="258"/>
      <c r="E26" s="258"/>
      <c r="F26" s="258"/>
      <c r="G26" s="258"/>
      <c r="H26" s="258"/>
      <c r="I26" s="258"/>
      <c r="J26" s="258"/>
      <c r="K26" s="258"/>
      <c r="L26" s="255" t="s">
        <v>28</v>
      </c>
      <c r="M26" s="255"/>
      <c r="N26" s="255"/>
      <c r="O26" s="255"/>
      <c r="P26" s="255"/>
      <c r="Q26" s="255"/>
      <c r="R26" s="255"/>
      <c r="S26" s="255"/>
      <c r="T26" s="255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69"/>
      <c r="BO26" s="69"/>
      <c r="BP26" s="69"/>
      <c r="BQ26"/>
    </row>
    <row r="27" spans="1:69" s="2" customFormat="1" ht="20.100000000000001" customHeight="1" thickBot="1" x14ac:dyDescent="0.3">
      <c r="A27" s="256"/>
      <c r="B27" s="257"/>
      <c r="C27" s="70" t="s">
        <v>4</v>
      </c>
      <c r="D27" s="71" t="s">
        <v>5</v>
      </c>
      <c r="E27" s="72" t="s">
        <v>6</v>
      </c>
      <c r="F27" s="72" t="s">
        <v>7</v>
      </c>
      <c r="G27" s="72" t="s">
        <v>50</v>
      </c>
      <c r="H27" s="72" t="s">
        <v>8</v>
      </c>
      <c r="I27" s="73" t="s">
        <v>9</v>
      </c>
      <c r="J27" s="5" t="s">
        <v>121</v>
      </c>
      <c r="K27" s="74" t="s">
        <v>10</v>
      </c>
      <c r="L27" s="70" t="s">
        <v>4</v>
      </c>
      <c r="M27" s="71" t="s">
        <v>5</v>
      </c>
      <c r="N27" s="72" t="s">
        <v>6</v>
      </c>
      <c r="O27" s="72" t="s">
        <v>7</v>
      </c>
      <c r="P27" s="72" t="s">
        <v>50</v>
      </c>
      <c r="Q27" s="72" t="s">
        <v>8</v>
      </c>
      <c r="R27" s="73" t="s">
        <v>9</v>
      </c>
      <c r="S27" s="5" t="s">
        <v>121</v>
      </c>
      <c r="T27" s="74" t="s">
        <v>10</v>
      </c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69"/>
      <c r="BO27" s="69"/>
      <c r="BP27" s="69"/>
      <c r="BQ27"/>
    </row>
    <row r="28" spans="1:69" s="2" customFormat="1" ht="20.100000000000001" customHeight="1" thickBot="1" x14ac:dyDescent="0.3">
      <c r="A28" s="75">
        <v>1</v>
      </c>
      <c r="B28" s="199" t="s">
        <v>12</v>
      </c>
      <c r="C28" s="76">
        <f>SUM(D28:I28)</f>
        <v>30</v>
      </c>
      <c r="D28" s="77"/>
      <c r="E28" s="78">
        <v>30</v>
      </c>
      <c r="F28" s="78"/>
      <c r="G28" s="78"/>
      <c r="H28" s="78"/>
      <c r="I28" s="79"/>
      <c r="J28" s="79" t="s">
        <v>122</v>
      </c>
      <c r="K28" s="80">
        <v>2</v>
      </c>
      <c r="L28" s="76">
        <f>SUM(M28:R28)</f>
        <v>30</v>
      </c>
      <c r="M28" s="77"/>
      <c r="N28" s="78">
        <v>30</v>
      </c>
      <c r="O28" s="78"/>
      <c r="P28" s="78"/>
      <c r="Q28" s="78"/>
      <c r="R28" s="79"/>
      <c r="S28" s="79" t="s">
        <v>115</v>
      </c>
      <c r="T28" s="80">
        <v>2</v>
      </c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69"/>
      <c r="BO28" s="69"/>
      <c r="BP28" s="69"/>
      <c r="BQ28"/>
    </row>
    <row r="29" spans="1:69" s="86" customFormat="1" ht="20.100000000000001" customHeight="1" x14ac:dyDescent="0.25">
      <c r="A29" s="81">
        <f t="shared" ref="A29:A43" si="1">A28+1</f>
        <v>2</v>
      </c>
      <c r="B29" s="200" t="s">
        <v>111</v>
      </c>
      <c r="C29" s="82">
        <f>SUM(D29:I29)</f>
        <v>60</v>
      </c>
      <c r="D29" s="83">
        <v>30</v>
      </c>
      <c r="E29" s="83">
        <v>30</v>
      </c>
      <c r="F29" s="83"/>
      <c r="G29" s="83"/>
      <c r="H29" s="83"/>
      <c r="I29" s="83"/>
      <c r="J29" s="174" t="s">
        <v>122</v>
      </c>
      <c r="K29" s="84">
        <v>4</v>
      </c>
      <c r="L29" s="82"/>
      <c r="M29" s="83"/>
      <c r="N29" s="83"/>
      <c r="O29" s="83"/>
      <c r="P29" s="83"/>
      <c r="Q29" s="83"/>
      <c r="R29" s="83"/>
      <c r="S29" s="172" t="s">
        <v>122</v>
      </c>
      <c r="T29" s="85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69"/>
      <c r="BO29" s="69"/>
      <c r="BP29" s="69"/>
      <c r="BQ29"/>
    </row>
    <row r="30" spans="1:69" s="87" customFormat="1" ht="20.100000000000001" customHeight="1" x14ac:dyDescent="0.25">
      <c r="A30" s="81">
        <f t="shared" si="1"/>
        <v>3</v>
      </c>
      <c r="B30" s="200" t="s">
        <v>112</v>
      </c>
      <c r="C30" s="82">
        <f>SUM(D30:I30)</f>
        <v>45</v>
      </c>
      <c r="D30" s="83">
        <v>30</v>
      </c>
      <c r="E30" s="83">
        <v>15</v>
      </c>
      <c r="F30" s="83"/>
      <c r="G30" s="83"/>
      <c r="H30" s="83"/>
      <c r="I30" s="83"/>
      <c r="J30" s="83" t="s">
        <v>115</v>
      </c>
      <c r="K30" s="84">
        <v>6</v>
      </c>
      <c r="L30" s="82">
        <f>SUM(M30:R30)</f>
        <v>30</v>
      </c>
      <c r="M30" s="83"/>
      <c r="N30" s="83"/>
      <c r="O30" s="83">
        <v>30</v>
      </c>
      <c r="P30" s="83"/>
      <c r="Q30" s="83"/>
      <c r="R30" s="83"/>
      <c r="S30" s="172" t="s">
        <v>122</v>
      </c>
      <c r="T30" s="85">
        <v>2</v>
      </c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22"/>
      <c r="BO30" s="223"/>
      <c r="BP30" s="223"/>
      <c r="BQ30"/>
    </row>
    <row r="31" spans="1:69" s="2" customFormat="1" ht="20.100000000000001" customHeight="1" thickBot="1" x14ac:dyDescent="0.3">
      <c r="A31" s="25">
        <f t="shared" si="1"/>
        <v>4</v>
      </c>
      <c r="B31" s="201" t="s">
        <v>113</v>
      </c>
      <c r="C31" s="88">
        <f>SUM(D31:I31)</f>
        <v>60</v>
      </c>
      <c r="D31" s="89">
        <v>30</v>
      </c>
      <c r="E31" s="90">
        <v>15</v>
      </c>
      <c r="F31" s="89">
        <v>15</v>
      </c>
      <c r="G31" s="90"/>
      <c r="H31" s="89"/>
      <c r="I31" s="91"/>
      <c r="J31" s="91" t="s">
        <v>115</v>
      </c>
      <c r="K31" s="92">
        <v>4</v>
      </c>
      <c r="L31" s="93"/>
      <c r="M31" s="89"/>
      <c r="N31" s="90"/>
      <c r="O31" s="90"/>
      <c r="P31" s="89"/>
      <c r="Q31" s="90"/>
      <c r="R31" s="32"/>
      <c r="S31" s="94" t="s">
        <v>122</v>
      </c>
      <c r="T31" s="92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22"/>
      <c r="BO31" s="223"/>
      <c r="BP31" s="223"/>
      <c r="BQ31"/>
    </row>
    <row r="32" spans="1:69" s="2" customFormat="1" ht="20.100000000000001" customHeight="1" x14ac:dyDescent="0.25">
      <c r="A32" s="81">
        <f t="shared" si="1"/>
        <v>5</v>
      </c>
      <c r="B32" s="202" t="s">
        <v>29</v>
      </c>
      <c r="C32" s="39">
        <f>SUM(D32:I32)</f>
        <v>60</v>
      </c>
      <c r="D32" s="36">
        <v>30</v>
      </c>
      <c r="E32" s="37"/>
      <c r="F32" s="37">
        <v>30</v>
      </c>
      <c r="G32" s="37"/>
      <c r="H32" s="37"/>
      <c r="I32" s="38"/>
      <c r="J32" s="38" t="s">
        <v>122</v>
      </c>
      <c r="K32" s="95">
        <v>4</v>
      </c>
      <c r="L32" s="39"/>
      <c r="M32" s="36"/>
      <c r="N32" s="37"/>
      <c r="O32" s="37"/>
      <c r="P32" s="37"/>
      <c r="Q32" s="37"/>
      <c r="R32" s="38"/>
      <c r="S32" s="38" t="s">
        <v>122</v>
      </c>
      <c r="T32" s="43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23"/>
      <c r="BO32" s="223"/>
      <c r="BP32" s="223"/>
      <c r="BQ32"/>
    </row>
    <row r="33" spans="1:69" s="2" customFormat="1" ht="20.100000000000001" customHeight="1" x14ac:dyDescent="0.25">
      <c r="A33" s="81">
        <f t="shared" si="1"/>
        <v>6</v>
      </c>
      <c r="B33" s="202" t="s">
        <v>30</v>
      </c>
      <c r="C33" s="39">
        <f>SUM(D33:I33)</f>
        <v>60</v>
      </c>
      <c r="D33" s="36">
        <v>30</v>
      </c>
      <c r="E33" s="37"/>
      <c r="F33" s="37">
        <v>30</v>
      </c>
      <c r="G33" s="37"/>
      <c r="H33" s="37"/>
      <c r="I33" s="38"/>
      <c r="J33" s="38" t="s">
        <v>122</v>
      </c>
      <c r="K33" s="43">
        <v>4</v>
      </c>
      <c r="L33" s="39"/>
      <c r="M33" s="36"/>
      <c r="N33" s="37"/>
      <c r="O33" s="37"/>
      <c r="P33" s="37"/>
      <c r="Q33" s="37"/>
      <c r="R33" s="38"/>
      <c r="S33" s="38" t="s">
        <v>122</v>
      </c>
      <c r="T33" s="43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23"/>
      <c r="BO33" s="223"/>
      <c r="BP33" s="223"/>
      <c r="BQ33"/>
    </row>
    <row r="34" spans="1:69" s="2" customFormat="1" ht="20.100000000000001" customHeight="1" x14ac:dyDescent="0.25">
      <c r="A34" s="81">
        <f t="shared" si="1"/>
        <v>7</v>
      </c>
      <c r="B34" s="202" t="s">
        <v>31</v>
      </c>
      <c r="C34" s="39">
        <f>SUM(D34:I34)</f>
        <v>60</v>
      </c>
      <c r="D34" s="36">
        <v>30</v>
      </c>
      <c r="E34" s="37"/>
      <c r="F34" s="37">
        <v>30</v>
      </c>
      <c r="G34" s="37"/>
      <c r="H34" s="37"/>
      <c r="I34" s="38"/>
      <c r="J34" s="38" t="s">
        <v>122</v>
      </c>
      <c r="K34" s="43">
        <v>4</v>
      </c>
      <c r="L34" s="39"/>
      <c r="M34" s="36"/>
      <c r="N34" s="37"/>
      <c r="O34" s="37"/>
      <c r="P34" s="37"/>
      <c r="Q34" s="37"/>
      <c r="R34" s="38"/>
      <c r="S34" s="38" t="s">
        <v>122</v>
      </c>
      <c r="T34" s="43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23"/>
      <c r="BO34" s="223"/>
      <c r="BP34" s="223"/>
      <c r="BQ34"/>
    </row>
    <row r="35" spans="1:69" s="2" customFormat="1" ht="20.100000000000001" customHeight="1" x14ac:dyDescent="0.25">
      <c r="A35" s="81">
        <f t="shared" si="1"/>
        <v>8</v>
      </c>
      <c r="B35" s="202" t="s">
        <v>32</v>
      </c>
      <c r="C35" s="39"/>
      <c r="D35" s="36"/>
      <c r="E35" s="37"/>
      <c r="F35" s="37"/>
      <c r="G35" s="37"/>
      <c r="H35" s="37"/>
      <c r="I35" s="38"/>
      <c r="J35" s="38" t="s">
        <v>122</v>
      </c>
      <c r="K35" s="43"/>
      <c r="L35" s="39">
        <f t="shared" ref="L35:L43" si="2">SUM(M35:R35)</f>
        <v>30</v>
      </c>
      <c r="M35" s="36">
        <v>15</v>
      </c>
      <c r="N35" s="37"/>
      <c r="O35" s="37">
        <v>15</v>
      </c>
      <c r="P35" s="37"/>
      <c r="Q35" s="37"/>
      <c r="R35" s="38"/>
      <c r="S35" s="38" t="s">
        <v>122</v>
      </c>
      <c r="T35" s="43">
        <v>2</v>
      </c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69"/>
      <c r="BO35" s="69"/>
      <c r="BP35" s="69"/>
      <c r="BQ35"/>
    </row>
    <row r="36" spans="1:69" s="2" customFormat="1" ht="20.100000000000001" customHeight="1" x14ac:dyDescent="0.25">
      <c r="A36" s="81">
        <f t="shared" si="1"/>
        <v>9</v>
      </c>
      <c r="B36" s="202" t="s">
        <v>33</v>
      </c>
      <c r="C36" s="39"/>
      <c r="D36" s="36"/>
      <c r="E36" s="37"/>
      <c r="F36" s="37"/>
      <c r="G36" s="37"/>
      <c r="H36" s="37"/>
      <c r="I36" s="38"/>
      <c r="J36" s="38" t="s">
        <v>122</v>
      </c>
      <c r="K36" s="43"/>
      <c r="L36" s="39">
        <f t="shared" si="2"/>
        <v>60</v>
      </c>
      <c r="M36" s="36">
        <v>30</v>
      </c>
      <c r="N36" s="37"/>
      <c r="O36" s="37">
        <v>30</v>
      </c>
      <c r="P36" s="37"/>
      <c r="Q36" s="37"/>
      <c r="R36" s="38"/>
      <c r="S36" s="38" t="s">
        <v>122</v>
      </c>
      <c r="T36" s="43">
        <v>4</v>
      </c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69"/>
      <c r="BO36" s="69"/>
      <c r="BP36" s="69"/>
      <c r="BQ36"/>
    </row>
    <row r="37" spans="1:69" s="2" customFormat="1" ht="20.100000000000001" customHeight="1" x14ac:dyDescent="0.25">
      <c r="A37" s="81">
        <f t="shared" si="1"/>
        <v>10</v>
      </c>
      <c r="B37" s="202" t="s">
        <v>34</v>
      </c>
      <c r="C37" s="39"/>
      <c r="D37" s="36"/>
      <c r="E37" s="37"/>
      <c r="F37" s="37"/>
      <c r="G37" s="37"/>
      <c r="H37" s="37"/>
      <c r="I37" s="38"/>
      <c r="J37" s="38" t="s">
        <v>122</v>
      </c>
      <c r="K37" s="40"/>
      <c r="L37" s="39">
        <f t="shared" si="2"/>
        <v>45</v>
      </c>
      <c r="M37" s="36"/>
      <c r="N37" s="37"/>
      <c r="O37" s="37">
        <v>30</v>
      </c>
      <c r="P37" s="37">
        <v>15</v>
      </c>
      <c r="Q37" s="37"/>
      <c r="R37" s="38"/>
      <c r="S37" s="38" t="s">
        <v>122</v>
      </c>
      <c r="T37" s="43">
        <v>3</v>
      </c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69"/>
      <c r="BO37" s="69"/>
      <c r="BP37" s="69"/>
      <c r="BQ37"/>
    </row>
    <row r="38" spans="1:69" s="2" customFormat="1" ht="20.100000000000001" customHeight="1" x14ac:dyDescent="0.25">
      <c r="A38" s="81">
        <f t="shared" si="1"/>
        <v>11</v>
      </c>
      <c r="B38" s="202" t="s">
        <v>35</v>
      </c>
      <c r="C38" s="39"/>
      <c r="D38" s="36"/>
      <c r="E38" s="37"/>
      <c r="F38" s="37"/>
      <c r="G38" s="37"/>
      <c r="H38" s="37"/>
      <c r="I38" s="38"/>
      <c r="J38" s="38" t="s">
        <v>122</v>
      </c>
      <c r="K38" s="40"/>
      <c r="L38" s="39">
        <v>45</v>
      </c>
      <c r="M38" s="36"/>
      <c r="N38" s="37"/>
      <c r="O38" s="37">
        <v>45</v>
      </c>
      <c r="P38" s="37"/>
      <c r="Q38" s="37"/>
      <c r="R38" s="38"/>
      <c r="S38" s="38" t="s">
        <v>115</v>
      </c>
      <c r="T38" s="43">
        <v>3</v>
      </c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69"/>
      <c r="BO38" s="69"/>
      <c r="BP38" s="69"/>
      <c r="BQ38"/>
    </row>
    <row r="39" spans="1:69" s="2" customFormat="1" ht="20.100000000000001" customHeight="1" x14ac:dyDescent="0.25">
      <c r="A39" s="81">
        <f t="shared" si="1"/>
        <v>12</v>
      </c>
      <c r="B39" s="202" t="s">
        <v>101</v>
      </c>
      <c r="C39" s="39"/>
      <c r="D39" s="36"/>
      <c r="E39" s="37"/>
      <c r="F39" s="37"/>
      <c r="G39" s="37"/>
      <c r="H39" s="37"/>
      <c r="I39" s="38"/>
      <c r="J39" s="38" t="s">
        <v>122</v>
      </c>
      <c r="K39" s="43"/>
      <c r="L39" s="39">
        <f t="shared" si="2"/>
        <v>30</v>
      </c>
      <c r="M39" s="36"/>
      <c r="N39" s="37"/>
      <c r="O39" s="37">
        <v>30</v>
      </c>
      <c r="P39" s="37"/>
      <c r="Q39" s="37"/>
      <c r="R39" s="38"/>
      <c r="S39" s="38" t="s">
        <v>122</v>
      </c>
      <c r="T39" s="95">
        <v>3</v>
      </c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69"/>
      <c r="BO39" s="69"/>
      <c r="BP39" s="69"/>
      <c r="BQ39"/>
    </row>
    <row r="40" spans="1:69" s="2" customFormat="1" ht="20.100000000000001" customHeight="1" x14ac:dyDescent="0.25">
      <c r="A40" s="81">
        <f t="shared" si="1"/>
        <v>13</v>
      </c>
      <c r="B40" s="202" t="s">
        <v>36</v>
      </c>
      <c r="C40" s="39"/>
      <c r="D40" s="36"/>
      <c r="E40" s="37"/>
      <c r="F40" s="37"/>
      <c r="G40" s="37"/>
      <c r="H40" s="37"/>
      <c r="I40" s="38"/>
      <c r="J40" s="38" t="s">
        <v>122</v>
      </c>
      <c r="K40" s="43"/>
      <c r="L40" s="39">
        <f t="shared" si="2"/>
        <v>30</v>
      </c>
      <c r="M40" s="36"/>
      <c r="N40" s="37"/>
      <c r="O40" s="37">
        <v>30</v>
      </c>
      <c r="P40" s="37"/>
      <c r="Q40" s="37"/>
      <c r="R40" s="38"/>
      <c r="S40" s="38" t="s">
        <v>122</v>
      </c>
      <c r="T40" s="43">
        <v>3</v>
      </c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24"/>
      <c r="BO40" s="69"/>
      <c r="BP40" s="69"/>
      <c r="BQ40"/>
    </row>
    <row r="41" spans="1:69" s="2" customFormat="1" ht="20.100000000000001" customHeight="1" x14ac:dyDescent="0.25">
      <c r="A41" s="81">
        <f t="shared" si="1"/>
        <v>14</v>
      </c>
      <c r="B41" s="202" t="s">
        <v>37</v>
      </c>
      <c r="C41" s="39"/>
      <c r="D41" s="36"/>
      <c r="E41" s="37"/>
      <c r="F41" s="37"/>
      <c r="G41" s="37"/>
      <c r="H41" s="37"/>
      <c r="I41" s="38"/>
      <c r="J41" s="38" t="s">
        <v>122</v>
      </c>
      <c r="K41" s="43"/>
      <c r="L41" s="39">
        <f t="shared" si="2"/>
        <v>30</v>
      </c>
      <c r="M41" s="36">
        <v>30</v>
      </c>
      <c r="N41" s="37"/>
      <c r="O41" s="37"/>
      <c r="P41" s="37"/>
      <c r="Q41" s="37"/>
      <c r="R41" s="38"/>
      <c r="S41" s="38" t="s">
        <v>122</v>
      </c>
      <c r="T41" s="43">
        <v>2</v>
      </c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24"/>
      <c r="BO41" s="69"/>
      <c r="BP41" s="69"/>
      <c r="BQ41"/>
    </row>
    <row r="42" spans="1:69" s="2" customFormat="1" ht="20.100000000000001" customHeight="1" thickBot="1" x14ac:dyDescent="0.3">
      <c r="A42" s="96">
        <f t="shared" si="1"/>
        <v>15</v>
      </c>
      <c r="B42" s="203" t="s">
        <v>38</v>
      </c>
      <c r="C42" s="97"/>
      <c r="D42" s="98"/>
      <c r="E42" s="99"/>
      <c r="F42" s="100"/>
      <c r="G42" s="99"/>
      <c r="H42" s="99"/>
      <c r="I42" s="101"/>
      <c r="J42" s="101" t="s">
        <v>122</v>
      </c>
      <c r="K42" s="102"/>
      <c r="L42" s="97">
        <f t="shared" si="2"/>
        <v>60</v>
      </c>
      <c r="M42" s="98"/>
      <c r="N42" s="99"/>
      <c r="O42" s="99"/>
      <c r="P42" s="99">
        <v>60</v>
      </c>
      <c r="Q42" s="99"/>
      <c r="R42" s="101"/>
      <c r="S42" s="101" t="s">
        <v>122</v>
      </c>
      <c r="T42" s="102">
        <v>4</v>
      </c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69"/>
      <c r="BO42" s="69"/>
      <c r="BP42" s="69"/>
      <c r="BQ42"/>
    </row>
    <row r="43" spans="1:69" s="2" customFormat="1" ht="20.100000000000001" customHeight="1" thickBot="1" x14ac:dyDescent="0.3">
      <c r="A43" s="103">
        <f t="shared" si="1"/>
        <v>16</v>
      </c>
      <c r="B43" s="204" t="s">
        <v>21</v>
      </c>
      <c r="C43" s="104">
        <v>30</v>
      </c>
      <c r="D43" s="104">
        <v>30</v>
      </c>
      <c r="E43" s="104"/>
      <c r="F43" s="104"/>
      <c r="G43" s="104"/>
      <c r="H43" s="104"/>
      <c r="I43" s="105"/>
      <c r="J43" s="175" t="s">
        <v>122</v>
      </c>
      <c r="K43" s="106">
        <v>2</v>
      </c>
      <c r="L43" s="107">
        <f t="shared" si="2"/>
        <v>30</v>
      </c>
      <c r="M43" s="108">
        <v>30</v>
      </c>
      <c r="N43" s="108"/>
      <c r="O43" s="108"/>
      <c r="P43" s="108"/>
      <c r="Q43" s="108"/>
      <c r="R43" s="108"/>
      <c r="S43" s="173" t="s">
        <v>122</v>
      </c>
      <c r="T43" s="109">
        <v>2</v>
      </c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69"/>
      <c r="BO43" s="69"/>
      <c r="BP43" s="69"/>
      <c r="BQ43"/>
    </row>
    <row r="44" spans="1:69" s="2" customFormat="1" ht="20.100000000000001" customHeight="1" thickBot="1" x14ac:dyDescent="0.3">
      <c r="A44" s="247" t="s">
        <v>22</v>
      </c>
      <c r="B44" s="247"/>
      <c r="C44" s="110">
        <f>SUM(C28:C43)</f>
        <v>405</v>
      </c>
      <c r="D44" s="111"/>
      <c r="E44" s="112"/>
      <c r="F44" s="112"/>
      <c r="G44" s="112"/>
      <c r="H44" s="112"/>
      <c r="I44" s="112"/>
      <c r="J44" s="112"/>
      <c r="K44" s="113">
        <f>SUM(K28:K43)</f>
        <v>30</v>
      </c>
      <c r="L44" s="110">
        <f>SUM(L28:L43)</f>
        <v>420</v>
      </c>
      <c r="M44" s="112"/>
      <c r="N44" s="112"/>
      <c r="O44" s="112"/>
      <c r="P44" s="112"/>
      <c r="Q44" s="112"/>
      <c r="R44" s="114"/>
      <c r="S44" s="114"/>
      <c r="T44" s="115">
        <f>SUM(T28:T43)</f>
        <v>30</v>
      </c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69"/>
      <c r="BO44" s="69"/>
      <c r="BP44" s="69"/>
      <c r="BQ44"/>
    </row>
    <row r="45" spans="1:69" s="2" customFormat="1" ht="20.100000000000001" customHeight="1" x14ac:dyDescent="0.25">
      <c r="A45" s="116"/>
      <c r="B45" s="184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69"/>
      <c r="BO45" s="69"/>
      <c r="BP45" s="69"/>
      <c r="BQ45"/>
    </row>
    <row r="46" spans="1:69" s="69" customFormat="1" ht="20.100000000000001" customHeight="1" x14ac:dyDescent="0.25">
      <c r="A46" s="216"/>
      <c r="B46" s="209" t="s">
        <v>23</v>
      </c>
      <c r="C46" s="232" t="s">
        <v>117</v>
      </c>
      <c r="D46" s="232"/>
      <c r="E46" s="232"/>
      <c r="F46" s="232"/>
      <c r="G46" s="232" t="s">
        <v>106</v>
      </c>
      <c r="H46" s="232"/>
      <c r="I46" s="232"/>
      <c r="J46" s="232"/>
      <c r="K46" s="233"/>
      <c r="L46" s="233" t="s">
        <v>123</v>
      </c>
      <c r="M46" s="233"/>
      <c r="N46" s="233"/>
      <c r="O46" s="233"/>
      <c r="P46" s="233"/>
      <c r="Q46" s="233"/>
      <c r="R46" s="233"/>
      <c r="S46" s="233"/>
      <c r="T46" s="233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Q46"/>
    </row>
    <row r="47" spans="1:69" s="69" customFormat="1" ht="20.100000000000001" customHeight="1" x14ac:dyDescent="0.25">
      <c r="A47" s="217"/>
      <c r="B47" s="209" t="s">
        <v>24</v>
      </c>
      <c r="C47" s="232" t="s">
        <v>104</v>
      </c>
      <c r="D47" s="232"/>
      <c r="E47" s="232"/>
      <c r="F47" s="232"/>
      <c r="G47" s="232" t="s">
        <v>107</v>
      </c>
      <c r="H47" s="232"/>
      <c r="I47" s="232"/>
      <c r="J47" s="232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Q47"/>
    </row>
    <row r="48" spans="1:69" s="2" customFormat="1" ht="20.100000000000001" customHeight="1" x14ac:dyDescent="0.25">
      <c r="A48" s="218"/>
      <c r="B48" s="209" t="s">
        <v>25</v>
      </c>
      <c r="C48" s="232" t="s">
        <v>105</v>
      </c>
      <c r="D48" s="232"/>
      <c r="E48" s="232"/>
      <c r="F48" s="232"/>
      <c r="G48" s="232" t="s">
        <v>108</v>
      </c>
      <c r="H48" s="232"/>
      <c r="I48" s="232"/>
      <c r="J48" s="232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69"/>
      <c r="BO48" s="69"/>
      <c r="BP48" s="69"/>
      <c r="BQ48"/>
    </row>
    <row r="49" spans="1:69" s="2" customFormat="1" ht="20.100000000000001" customHeight="1" x14ac:dyDescent="0.25">
      <c r="A49" s="220"/>
      <c r="B49" s="209" t="s">
        <v>26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69"/>
      <c r="BO49" s="69"/>
      <c r="BP49" s="69"/>
      <c r="BQ49"/>
    </row>
    <row r="50" spans="1:69" s="86" customFormat="1" ht="20.100000000000001" customHeight="1" x14ac:dyDescent="0.25">
      <c r="A50" s="225"/>
      <c r="B50" s="198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69"/>
      <c r="BO50" s="69"/>
      <c r="BP50" s="69"/>
      <c r="BQ50"/>
    </row>
    <row r="51" spans="1:69" s="86" customFormat="1" ht="20.100000000000001" customHeight="1" x14ac:dyDescent="0.25">
      <c r="A51" s="225"/>
      <c r="B51" s="246" t="s">
        <v>49</v>
      </c>
      <c r="C51" s="246"/>
      <c r="D51" s="246"/>
      <c r="E51" s="246"/>
      <c r="F51" s="246"/>
      <c r="G51" s="246"/>
      <c r="H51" s="246"/>
      <c r="I51" s="246"/>
      <c r="J51" s="246"/>
      <c r="K51" s="246"/>
      <c r="L51" s="117"/>
      <c r="M51" s="117"/>
      <c r="N51" s="117"/>
      <c r="O51" s="117"/>
      <c r="P51" s="117"/>
      <c r="Q51" s="117"/>
      <c r="R51" s="117"/>
      <c r="S51" s="117"/>
      <c r="T51" s="117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69"/>
      <c r="BO51" s="69"/>
      <c r="BP51" s="69"/>
      <c r="BQ51"/>
    </row>
    <row r="52" spans="1:69" s="86" customFormat="1" ht="20.100000000000001" customHeight="1" x14ac:dyDescent="0.25">
      <c r="A52" s="225"/>
      <c r="B52" s="1"/>
      <c r="C52" s="215"/>
      <c r="D52" s="215"/>
      <c r="E52" s="215"/>
      <c r="F52" s="215"/>
      <c r="G52" s="215"/>
      <c r="H52" s="215"/>
      <c r="I52" s="215"/>
      <c r="J52" s="215"/>
      <c r="K52" s="215"/>
      <c r="L52" s="117"/>
      <c r="M52" s="117"/>
      <c r="N52" s="117"/>
      <c r="O52" s="117"/>
      <c r="P52" s="117"/>
      <c r="Q52" s="117"/>
      <c r="R52" s="117"/>
      <c r="S52" s="117"/>
      <c r="T52" s="117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69"/>
      <c r="BO52" s="69"/>
      <c r="BP52" s="69"/>
      <c r="BQ52"/>
    </row>
    <row r="53" spans="1:69" s="86" customFormat="1" ht="20.100000000000001" customHeight="1" x14ac:dyDescent="0.25">
      <c r="A53" s="225"/>
      <c r="B53" s="211" t="s">
        <v>1</v>
      </c>
      <c r="C53" s="160" t="s">
        <v>4</v>
      </c>
      <c r="D53" s="160" t="s">
        <v>5</v>
      </c>
      <c r="E53" s="160" t="s">
        <v>6</v>
      </c>
      <c r="F53" s="160" t="s">
        <v>7</v>
      </c>
      <c r="G53" s="160" t="s">
        <v>50</v>
      </c>
      <c r="H53" s="160" t="s">
        <v>8</v>
      </c>
      <c r="I53" s="161" t="s">
        <v>9</v>
      </c>
      <c r="J53" s="161" t="s">
        <v>121</v>
      </c>
      <c r="K53" s="160" t="s">
        <v>10</v>
      </c>
      <c r="L53" s="117"/>
      <c r="M53" s="117"/>
      <c r="N53" s="117"/>
      <c r="O53" s="117"/>
      <c r="P53" s="117"/>
      <c r="Q53" s="117"/>
      <c r="R53" s="117"/>
      <c r="S53" s="117"/>
      <c r="T53" s="117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69"/>
      <c r="BO53" s="69"/>
      <c r="BP53" s="69"/>
      <c r="BQ53"/>
    </row>
    <row r="54" spans="1:69" s="86" customFormat="1" ht="20.100000000000001" customHeight="1" x14ac:dyDescent="0.25">
      <c r="A54" s="225"/>
      <c r="B54" s="163" t="s">
        <v>51</v>
      </c>
      <c r="C54" s="164">
        <v>30</v>
      </c>
      <c r="D54" s="164">
        <v>30</v>
      </c>
      <c r="E54" s="164"/>
      <c r="F54" s="164"/>
      <c r="G54" s="164"/>
      <c r="H54" s="164"/>
      <c r="I54" s="165"/>
      <c r="J54" s="165" t="s">
        <v>122</v>
      </c>
      <c r="K54" s="166">
        <v>2</v>
      </c>
      <c r="L54" s="117"/>
      <c r="M54" s="117"/>
      <c r="N54" s="117"/>
      <c r="O54" s="117"/>
      <c r="P54" s="117"/>
      <c r="Q54" s="117"/>
      <c r="R54" s="117"/>
      <c r="S54" s="117"/>
      <c r="T54" s="117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69"/>
      <c r="BO54" s="69"/>
      <c r="BP54" s="69"/>
      <c r="BQ54"/>
    </row>
    <row r="55" spans="1:69" s="86" customFormat="1" ht="20.100000000000001" customHeight="1" x14ac:dyDescent="0.25">
      <c r="A55" s="225"/>
      <c r="B55" s="163" t="s">
        <v>94</v>
      </c>
      <c r="C55" s="164">
        <v>30</v>
      </c>
      <c r="D55" s="164">
        <v>30</v>
      </c>
      <c r="E55" s="164"/>
      <c r="F55" s="164"/>
      <c r="G55" s="164"/>
      <c r="H55" s="164"/>
      <c r="I55" s="165"/>
      <c r="J55" s="165" t="s">
        <v>122</v>
      </c>
      <c r="K55" s="166">
        <v>2</v>
      </c>
      <c r="L55" s="117"/>
      <c r="M55" s="117"/>
      <c r="N55" s="117"/>
      <c r="O55" s="117"/>
      <c r="P55" s="117"/>
      <c r="Q55" s="117"/>
      <c r="R55" s="117"/>
      <c r="S55" s="117"/>
      <c r="T55" s="117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69"/>
      <c r="BO55" s="69"/>
      <c r="BP55" s="69"/>
      <c r="BQ55"/>
    </row>
    <row r="56" spans="1:69" s="86" customFormat="1" ht="20.100000000000001" customHeight="1" x14ac:dyDescent="0.25">
      <c r="A56" s="225"/>
      <c r="B56" s="163" t="s">
        <v>52</v>
      </c>
      <c r="C56" s="164">
        <v>30</v>
      </c>
      <c r="D56" s="164">
        <v>30</v>
      </c>
      <c r="E56" s="164"/>
      <c r="F56" s="164"/>
      <c r="G56" s="164"/>
      <c r="H56" s="164"/>
      <c r="I56" s="165"/>
      <c r="J56" s="165" t="s">
        <v>122</v>
      </c>
      <c r="K56" s="166">
        <v>2</v>
      </c>
      <c r="L56" s="117"/>
      <c r="M56" s="117"/>
      <c r="N56" s="117"/>
      <c r="O56" s="117"/>
      <c r="P56" s="117"/>
      <c r="Q56" s="117"/>
      <c r="R56" s="117"/>
      <c r="S56" s="117"/>
      <c r="T56" s="117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69"/>
      <c r="BO56" s="69"/>
      <c r="BP56" s="69"/>
      <c r="BQ56"/>
    </row>
    <row r="57" spans="1:69" s="86" customFormat="1" ht="20.100000000000001" customHeight="1" x14ac:dyDescent="0.25">
      <c r="A57" s="225"/>
      <c r="B57" s="1"/>
      <c r="C57" s="215"/>
      <c r="D57" s="215"/>
      <c r="E57" s="215"/>
      <c r="F57" s="215"/>
      <c r="G57" s="215"/>
      <c r="H57" s="215"/>
      <c r="I57" s="215"/>
      <c r="J57" s="215"/>
      <c r="K57" s="215"/>
      <c r="L57" s="117"/>
      <c r="M57" s="117"/>
      <c r="N57" s="117"/>
      <c r="O57" s="117"/>
      <c r="P57" s="117"/>
      <c r="Q57" s="117"/>
      <c r="R57" s="117"/>
      <c r="S57" s="117"/>
      <c r="T57" s="117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69"/>
      <c r="BO57" s="69"/>
      <c r="BP57" s="69"/>
      <c r="BQ57"/>
    </row>
    <row r="58" spans="1:69" s="86" customFormat="1" ht="20.100000000000001" customHeight="1" x14ac:dyDescent="0.25">
      <c r="A58" s="225"/>
      <c r="B58" s="1"/>
      <c r="C58" s="232" t="s">
        <v>117</v>
      </c>
      <c r="D58" s="232"/>
      <c r="E58" s="232"/>
      <c r="F58" s="232"/>
      <c r="G58" s="232" t="s">
        <v>106</v>
      </c>
      <c r="H58" s="232"/>
      <c r="I58" s="232"/>
      <c r="J58" s="232"/>
      <c r="K58" s="233"/>
      <c r="L58" s="233" t="s">
        <v>123</v>
      </c>
      <c r="M58" s="233"/>
      <c r="N58" s="233"/>
      <c r="O58" s="117"/>
      <c r="P58" s="117"/>
      <c r="Q58" s="117"/>
      <c r="R58" s="117"/>
      <c r="S58" s="117"/>
      <c r="T58" s="117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69"/>
      <c r="BO58" s="69"/>
      <c r="BP58" s="69"/>
      <c r="BQ58"/>
    </row>
    <row r="59" spans="1:69" s="86" customFormat="1" ht="20.100000000000001" customHeight="1" x14ac:dyDescent="0.25">
      <c r="A59" s="225"/>
      <c r="B59" s="1"/>
      <c r="C59" s="232" t="s">
        <v>104</v>
      </c>
      <c r="D59" s="232"/>
      <c r="E59" s="232"/>
      <c r="F59" s="232"/>
      <c r="G59" s="232" t="s">
        <v>107</v>
      </c>
      <c r="H59" s="232"/>
      <c r="I59" s="232"/>
      <c r="J59" s="232"/>
      <c r="K59" s="233"/>
      <c r="L59" s="233"/>
      <c r="M59" s="233"/>
      <c r="N59" s="233"/>
      <c r="O59" s="117"/>
      <c r="P59" s="117"/>
      <c r="Q59" s="117"/>
      <c r="R59" s="117"/>
      <c r="S59" s="117"/>
      <c r="T59" s="117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69"/>
      <c r="BO59" s="69"/>
      <c r="BP59" s="69"/>
      <c r="BQ59"/>
    </row>
    <row r="60" spans="1:69" s="86" customFormat="1" ht="20.100000000000001" customHeight="1" x14ac:dyDescent="0.25">
      <c r="A60" s="225"/>
      <c r="B60" s="1"/>
      <c r="C60" s="232" t="s">
        <v>105</v>
      </c>
      <c r="D60" s="232"/>
      <c r="E60" s="232"/>
      <c r="F60" s="232"/>
      <c r="G60" s="232" t="s">
        <v>108</v>
      </c>
      <c r="H60" s="232"/>
      <c r="I60" s="232"/>
      <c r="J60" s="232"/>
      <c r="K60" s="233"/>
      <c r="L60" s="233"/>
      <c r="M60" s="233"/>
      <c r="N60" s="233"/>
      <c r="O60" s="117"/>
      <c r="P60" s="117"/>
      <c r="Q60" s="117"/>
      <c r="R60" s="117"/>
      <c r="S60" s="117"/>
      <c r="T60" s="117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69"/>
      <c r="BO60" s="69"/>
      <c r="BP60" s="69"/>
      <c r="BQ60"/>
    </row>
    <row r="61" spans="1:69" s="86" customFormat="1" ht="20.100000000000001" customHeight="1" x14ac:dyDescent="0.25">
      <c r="A61" s="225"/>
      <c r="B61" s="1"/>
      <c r="C61" s="215"/>
      <c r="D61" s="215"/>
      <c r="E61" s="215"/>
      <c r="F61" s="215"/>
      <c r="G61" s="215"/>
      <c r="H61" s="215"/>
      <c r="I61" s="215"/>
      <c r="J61" s="215"/>
      <c r="K61" s="215"/>
      <c r="L61" s="117"/>
      <c r="M61" s="117"/>
      <c r="N61" s="117"/>
      <c r="O61" s="117"/>
      <c r="P61" s="117"/>
      <c r="Q61" s="117"/>
      <c r="R61" s="117"/>
      <c r="S61" s="117"/>
      <c r="T61" s="117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69"/>
      <c r="BO61" s="69"/>
      <c r="BP61" s="69"/>
      <c r="BQ61"/>
    </row>
    <row r="62" spans="1:69" s="2" customFormat="1" ht="20.100000000000001" customHeight="1" thickBot="1" x14ac:dyDescent="0.3">
      <c r="A62" s="117"/>
      <c r="B62" s="185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69"/>
      <c r="BO62" s="69"/>
      <c r="BP62" s="69"/>
      <c r="BQ62"/>
    </row>
    <row r="63" spans="1:69" s="2" customFormat="1" ht="20.100000000000001" customHeight="1" thickBot="1" x14ac:dyDescent="0.3">
      <c r="A63" s="256" t="s">
        <v>0</v>
      </c>
      <c r="B63" s="257" t="s">
        <v>1</v>
      </c>
      <c r="C63" s="258" t="s">
        <v>39</v>
      </c>
      <c r="D63" s="258"/>
      <c r="E63" s="258"/>
      <c r="F63" s="258"/>
      <c r="G63" s="258"/>
      <c r="H63" s="258"/>
      <c r="I63" s="258"/>
      <c r="J63" s="258"/>
      <c r="K63" s="258"/>
      <c r="L63" s="255" t="s">
        <v>40</v>
      </c>
      <c r="M63" s="255"/>
      <c r="N63" s="255"/>
      <c r="O63" s="255"/>
      <c r="P63" s="255"/>
      <c r="Q63" s="255"/>
      <c r="R63" s="255"/>
      <c r="S63" s="255"/>
      <c r="T63" s="255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69"/>
      <c r="BO63" s="69"/>
      <c r="BP63" s="69"/>
      <c r="BQ63"/>
    </row>
    <row r="64" spans="1:69" s="2" customFormat="1" ht="20.100000000000001" customHeight="1" thickBot="1" x14ac:dyDescent="0.3">
      <c r="A64" s="256"/>
      <c r="B64" s="257"/>
      <c r="C64" s="70" t="s">
        <v>4</v>
      </c>
      <c r="D64" s="71" t="s">
        <v>5</v>
      </c>
      <c r="E64" s="72" t="s">
        <v>6</v>
      </c>
      <c r="F64" s="72" t="s">
        <v>7</v>
      </c>
      <c r="G64" s="72" t="s">
        <v>50</v>
      </c>
      <c r="H64" s="72" t="s">
        <v>8</v>
      </c>
      <c r="I64" s="73" t="s">
        <v>9</v>
      </c>
      <c r="J64" s="5" t="s">
        <v>121</v>
      </c>
      <c r="K64" s="74" t="s">
        <v>10</v>
      </c>
      <c r="L64" s="70" t="s">
        <v>4</v>
      </c>
      <c r="M64" s="71" t="s">
        <v>5</v>
      </c>
      <c r="N64" s="72" t="s">
        <v>6</v>
      </c>
      <c r="O64" s="72" t="s">
        <v>7</v>
      </c>
      <c r="P64" s="72" t="s">
        <v>50</v>
      </c>
      <c r="Q64" s="72" t="s">
        <v>8</v>
      </c>
      <c r="R64" s="73" t="s">
        <v>9</v>
      </c>
      <c r="S64" s="5" t="s">
        <v>121</v>
      </c>
      <c r="T64" s="74" t="s">
        <v>10</v>
      </c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69"/>
      <c r="BO64" s="69"/>
      <c r="BP64" s="69"/>
      <c r="BQ64"/>
    </row>
    <row r="65" spans="1:69" s="2" customFormat="1" ht="30" customHeight="1" x14ac:dyDescent="0.25">
      <c r="A65" s="118">
        <v>1</v>
      </c>
      <c r="B65" s="205" t="s">
        <v>41</v>
      </c>
      <c r="C65" s="119">
        <v>390</v>
      </c>
      <c r="D65" s="37"/>
      <c r="E65" s="120"/>
      <c r="F65" s="120"/>
      <c r="G65" s="120"/>
      <c r="H65" s="121"/>
      <c r="I65" s="120"/>
      <c r="J65" s="127" t="s">
        <v>116</v>
      </c>
      <c r="K65" s="43">
        <v>26</v>
      </c>
      <c r="L65" s="122">
        <v>270</v>
      </c>
      <c r="M65" s="47"/>
      <c r="N65" s="120"/>
      <c r="O65" s="121"/>
      <c r="P65" s="121"/>
      <c r="Q65" s="121"/>
      <c r="R65" s="123"/>
      <c r="S65" s="178" t="s">
        <v>116</v>
      </c>
      <c r="T65" s="43">
        <v>18</v>
      </c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69"/>
      <c r="BO65" s="69"/>
      <c r="BP65" s="69"/>
      <c r="BQ65"/>
    </row>
    <row r="66" spans="1:69" s="2" customFormat="1" ht="30" customHeight="1" x14ac:dyDescent="0.25">
      <c r="A66" s="124">
        <f>A65+1</f>
        <v>2</v>
      </c>
      <c r="B66" s="206" t="s">
        <v>42</v>
      </c>
      <c r="C66" s="125">
        <v>30</v>
      </c>
      <c r="D66" s="36"/>
      <c r="E66" s="120"/>
      <c r="F66" s="120"/>
      <c r="G66" s="120"/>
      <c r="H66" s="126"/>
      <c r="I66" s="127"/>
      <c r="J66" s="127" t="s">
        <v>122</v>
      </c>
      <c r="K66" s="43">
        <v>2</v>
      </c>
      <c r="L66" s="122"/>
      <c r="M66" s="44"/>
      <c r="N66" s="120"/>
      <c r="O66" s="126"/>
      <c r="P66" s="126"/>
      <c r="Q66" s="126"/>
      <c r="R66" s="126"/>
      <c r="S66" s="127" t="s">
        <v>122</v>
      </c>
      <c r="T66" s="43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69"/>
      <c r="BO66" s="69"/>
      <c r="BP66" s="69"/>
      <c r="BQ66"/>
    </row>
    <row r="67" spans="1:69" s="2" customFormat="1" ht="20.100000000000001" customHeight="1" x14ac:dyDescent="0.25">
      <c r="A67" s="124">
        <f>A66+1</f>
        <v>3</v>
      </c>
      <c r="B67" s="206" t="s">
        <v>43</v>
      </c>
      <c r="C67" s="128"/>
      <c r="D67" s="36"/>
      <c r="E67" s="120"/>
      <c r="F67" s="120"/>
      <c r="G67" s="120"/>
      <c r="H67" s="120"/>
      <c r="I67" s="127"/>
      <c r="J67" s="127" t="s">
        <v>122</v>
      </c>
      <c r="K67" s="43"/>
      <c r="L67" s="129">
        <v>90</v>
      </c>
      <c r="M67" s="36"/>
      <c r="N67" s="120"/>
      <c r="O67" s="120"/>
      <c r="P67" s="120">
        <v>90</v>
      </c>
      <c r="Q67" s="120"/>
      <c r="R67" s="127"/>
      <c r="S67" s="127" t="s">
        <v>122</v>
      </c>
      <c r="T67" s="43">
        <v>6</v>
      </c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69"/>
      <c r="BO67" s="69"/>
      <c r="BP67" s="69"/>
      <c r="BQ67"/>
    </row>
    <row r="68" spans="1:69" s="2" customFormat="1" ht="20.100000000000001" customHeight="1" thickBot="1" x14ac:dyDescent="0.3">
      <c r="A68" s="130">
        <f>A67+1</f>
        <v>4</v>
      </c>
      <c r="B68" s="207" t="s">
        <v>44</v>
      </c>
      <c r="C68" s="131"/>
      <c r="D68" s="98"/>
      <c r="E68" s="132"/>
      <c r="F68" s="132"/>
      <c r="G68" s="132"/>
      <c r="H68" s="132"/>
      <c r="I68" s="133"/>
      <c r="J68" s="133" t="s">
        <v>122</v>
      </c>
      <c r="K68" s="102"/>
      <c r="L68" s="134"/>
      <c r="M68" s="98"/>
      <c r="N68" s="132"/>
      <c r="O68" s="132"/>
      <c r="P68" s="132"/>
      <c r="Q68" s="132"/>
      <c r="R68" s="133"/>
      <c r="S68" s="133" t="s">
        <v>122</v>
      </c>
      <c r="T68" s="102">
        <v>4</v>
      </c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69"/>
      <c r="BO68" s="69"/>
      <c r="BP68" s="69"/>
      <c r="BQ68"/>
    </row>
    <row r="69" spans="1:69" s="2" customFormat="1" ht="20.100000000000001" customHeight="1" thickBot="1" x14ac:dyDescent="0.3">
      <c r="A69" s="135">
        <f>A68+1</f>
        <v>5</v>
      </c>
      <c r="B69" s="204" t="s">
        <v>21</v>
      </c>
      <c r="C69" s="58">
        <v>30</v>
      </c>
      <c r="D69" s="55">
        <v>30</v>
      </c>
      <c r="E69" s="55"/>
      <c r="F69" s="55"/>
      <c r="G69" s="55"/>
      <c r="H69" s="55"/>
      <c r="I69" s="59"/>
      <c r="J69" s="59" t="s">
        <v>122</v>
      </c>
      <c r="K69" s="136">
        <v>2</v>
      </c>
      <c r="L69" s="107">
        <f>SUM(M69:R69)</f>
        <v>30</v>
      </c>
      <c r="M69" s="108">
        <v>30</v>
      </c>
      <c r="N69" s="108"/>
      <c r="O69" s="108"/>
      <c r="P69" s="108"/>
      <c r="Q69" s="108"/>
      <c r="R69" s="108"/>
      <c r="S69" s="173" t="s">
        <v>122</v>
      </c>
      <c r="T69" s="109">
        <v>2</v>
      </c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69"/>
      <c r="BO69" s="69"/>
      <c r="BP69" s="69"/>
      <c r="BQ69"/>
    </row>
    <row r="70" spans="1:69" s="2" customFormat="1" ht="20.100000000000001" customHeight="1" thickBot="1" x14ac:dyDescent="0.3">
      <c r="A70" s="247" t="s">
        <v>22</v>
      </c>
      <c r="B70" s="247"/>
      <c r="C70" s="137">
        <f>SUM(C65:C69)</f>
        <v>450</v>
      </c>
      <c r="D70" s="138"/>
      <c r="E70" s="139"/>
      <c r="F70" s="139"/>
      <c r="G70" s="139"/>
      <c r="H70" s="139"/>
      <c r="I70" s="140"/>
      <c r="J70" s="140"/>
      <c r="K70" s="140">
        <f>SUM(K65:K69)</f>
        <v>30</v>
      </c>
      <c r="L70" s="110">
        <f>SUM(L65:L69)</f>
        <v>390</v>
      </c>
      <c r="M70" s="112"/>
      <c r="N70" s="112"/>
      <c r="O70" s="112"/>
      <c r="P70" s="112"/>
      <c r="Q70" s="112"/>
      <c r="R70" s="114"/>
      <c r="S70" s="114"/>
      <c r="T70" s="115">
        <f>SUM(T65:T69)</f>
        <v>30</v>
      </c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69"/>
      <c r="BO70" s="69"/>
      <c r="BP70" s="69"/>
      <c r="BQ70"/>
    </row>
    <row r="71" spans="1:69" s="2" customFormat="1" ht="20.100000000000001" customHeight="1" x14ac:dyDescent="0.25">
      <c r="A71" s="116"/>
      <c r="B71" s="184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69"/>
      <c r="BO71" s="69"/>
      <c r="BP71" s="69"/>
      <c r="BQ71"/>
    </row>
    <row r="72" spans="1:69" s="2" customFormat="1" ht="20.100000000000001" customHeight="1" x14ac:dyDescent="0.25">
      <c r="A72" s="218"/>
      <c r="B72" s="209" t="s">
        <v>25</v>
      </c>
      <c r="C72" s="232" t="s">
        <v>117</v>
      </c>
      <c r="D72" s="232"/>
      <c r="E72" s="232"/>
      <c r="F72" s="232"/>
      <c r="G72" s="232" t="s">
        <v>106</v>
      </c>
      <c r="H72" s="232"/>
      <c r="I72" s="232"/>
      <c r="J72" s="232"/>
      <c r="K72" s="233"/>
      <c r="L72" s="233" t="s">
        <v>123</v>
      </c>
      <c r="M72" s="233"/>
      <c r="N72" s="233"/>
      <c r="O72" s="233"/>
      <c r="P72" s="233"/>
      <c r="Q72" s="233"/>
      <c r="R72" s="233"/>
      <c r="S72" s="233"/>
      <c r="T72" s="233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69"/>
      <c r="BO72" s="69"/>
      <c r="BP72" s="69"/>
      <c r="BQ72"/>
    </row>
    <row r="73" spans="1:69" s="2" customFormat="1" ht="20.100000000000001" customHeight="1" x14ac:dyDescent="0.25">
      <c r="A73" s="220"/>
      <c r="B73" s="209" t="s">
        <v>26</v>
      </c>
      <c r="C73" s="232" t="s">
        <v>104</v>
      </c>
      <c r="D73" s="232"/>
      <c r="E73" s="232"/>
      <c r="F73" s="232"/>
      <c r="G73" s="232" t="s">
        <v>107</v>
      </c>
      <c r="H73" s="232"/>
      <c r="I73" s="232"/>
      <c r="J73" s="232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69"/>
      <c r="BO73" s="69"/>
      <c r="BP73" s="69"/>
      <c r="BQ73"/>
    </row>
    <row r="74" spans="1:69" s="2" customFormat="1" ht="20.100000000000001" customHeight="1" x14ac:dyDescent="0.25">
      <c r="A74" s="221"/>
      <c r="B74" s="198"/>
      <c r="C74" s="232" t="s">
        <v>105</v>
      </c>
      <c r="D74" s="232"/>
      <c r="E74" s="232"/>
      <c r="F74" s="232"/>
      <c r="G74" s="232" t="s">
        <v>108</v>
      </c>
      <c r="H74" s="232"/>
      <c r="I74" s="232"/>
      <c r="J74" s="232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69"/>
      <c r="BO74" s="69"/>
      <c r="BP74" s="69"/>
      <c r="BQ74"/>
    </row>
    <row r="75" spans="1:69" ht="20.100000000000001" customHeight="1" x14ac:dyDescent="0.25"/>
    <row r="76" spans="1:69" ht="20.100000000000001" customHeight="1" x14ac:dyDescent="0.25">
      <c r="B76" s="246" t="s">
        <v>53</v>
      </c>
      <c r="C76" s="246"/>
      <c r="D76" s="246"/>
      <c r="E76" s="246"/>
      <c r="F76" s="246"/>
      <c r="G76" s="246"/>
      <c r="H76" s="246"/>
      <c r="I76" s="246"/>
      <c r="J76" s="246"/>
      <c r="K76" s="246"/>
    </row>
    <row r="77" spans="1:69" ht="20.100000000000001" customHeight="1" x14ac:dyDescent="0.25">
      <c r="B77" s="210" t="s">
        <v>118</v>
      </c>
    </row>
    <row r="78" spans="1:69" ht="20.100000000000001" customHeight="1" x14ac:dyDescent="0.25">
      <c r="B78" s="210" t="s">
        <v>54</v>
      </c>
      <c r="C78"/>
      <c r="D78"/>
      <c r="E78"/>
      <c r="F78"/>
      <c r="G78"/>
      <c r="H78"/>
      <c r="I78"/>
      <c r="J78"/>
      <c r="K78"/>
    </row>
    <row r="79" spans="1:69" ht="20.100000000000001" customHeight="1" x14ac:dyDescent="0.25">
      <c r="B79" s="211" t="s">
        <v>1</v>
      </c>
      <c r="C79" s="160" t="s">
        <v>4</v>
      </c>
      <c r="D79" s="160" t="s">
        <v>5</v>
      </c>
      <c r="E79" s="160" t="s">
        <v>6</v>
      </c>
      <c r="F79" s="160" t="s">
        <v>7</v>
      </c>
      <c r="G79" s="160" t="s">
        <v>50</v>
      </c>
      <c r="H79" s="160" t="s">
        <v>8</v>
      </c>
      <c r="I79" s="161" t="s">
        <v>9</v>
      </c>
      <c r="J79" s="161" t="s">
        <v>121</v>
      </c>
      <c r="K79" s="160" t="s">
        <v>10</v>
      </c>
    </row>
    <row r="80" spans="1:69" ht="20.100000000000001" customHeight="1" x14ac:dyDescent="0.25">
      <c r="B80" s="163" t="s">
        <v>96</v>
      </c>
      <c r="C80" s="166">
        <v>30</v>
      </c>
      <c r="D80" s="166"/>
      <c r="E80" s="166"/>
      <c r="F80" s="166">
        <v>30</v>
      </c>
      <c r="G80" s="166"/>
      <c r="H80" s="166"/>
      <c r="I80" s="166"/>
      <c r="J80" s="166" t="s">
        <v>122</v>
      </c>
      <c r="K80" s="180">
        <v>2</v>
      </c>
    </row>
    <row r="81" spans="2:11" ht="20.100000000000001" customHeight="1" x14ac:dyDescent="0.25">
      <c r="B81" s="163" t="s">
        <v>55</v>
      </c>
      <c r="C81" s="164">
        <v>60</v>
      </c>
      <c r="D81" s="164">
        <v>30</v>
      </c>
      <c r="E81" s="164"/>
      <c r="F81" s="164">
        <v>15</v>
      </c>
      <c r="G81" s="164"/>
      <c r="H81" s="164"/>
      <c r="I81" s="164">
        <v>15</v>
      </c>
      <c r="J81" s="164" t="s">
        <v>115</v>
      </c>
      <c r="K81" s="179">
        <v>4</v>
      </c>
    </row>
    <row r="82" spans="2:11" ht="20.100000000000001" customHeight="1" x14ac:dyDescent="0.25">
      <c r="B82" s="163" t="s">
        <v>56</v>
      </c>
      <c r="C82" s="164">
        <v>30</v>
      </c>
      <c r="D82" s="164">
        <v>30</v>
      </c>
      <c r="E82" s="164"/>
      <c r="F82" s="164"/>
      <c r="G82" s="164"/>
      <c r="H82" s="164"/>
      <c r="I82" s="164"/>
      <c r="J82" s="164" t="s">
        <v>122</v>
      </c>
      <c r="K82" s="179">
        <v>2</v>
      </c>
    </row>
    <row r="83" spans="2:11" ht="20.100000000000001" customHeight="1" x14ac:dyDescent="0.25">
      <c r="B83" s="163" t="s">
        <v>57</v>
      </c>
      <c r="C83" s="166">
        <v>30</v>
      </c>
      <c r="D83" s="166"/>
      <c r="E83" s="166"/>
      <c r="F83" s="166">
        <v>30</v>
      </c>
      <c r="G83" s="166"/>
      <c r="H83" s="166"/>
      <c r="I83" s="166"/>
      <c r="J83" s="166" t="s">
        <v>122</v>
      </c>
      <c r="K83" s="180">
        <v>2</v>
      </c>
    </row>
    <row r="84" spans="2:11" ht="20.100000000000001" customHeight="1" x14ac:dyDescent="0.25">
      <c r="B84" s="163" t="s">
        <v>62</v>
      </c>
      <c r="C84" s="164">
        <v>45</v>
      </c>
      <c r="D84" s="164">
        <v>15</v>
      </c>
      <c r="E84" s="164"/>
      <c r="F84" s="164">
        <v>30</v>
      </c>
      <c r="G84" s="164"/>
      <c r="H84" s="164"/>
      <c r="I84" s="164"/>
      <c r="J84" s="164" t="s">
        <v>115</v>
      </c>
      <c r="K84" s="179">
        <v>3</v>
      </c>
    </row>
    <row r="85" spans="2:11" ht="20.100000000000001" customHeight="1" x14ac:dyDescent="0.25">
      <c r="B85" s="163" t="s">
        <v>63</v>
      </c>
      <c r="C85" s="164">
        <v>45</v>
      </c>
      <c r="D85" s="164">
        <v>15</v>
      </c>
      <c r="E85" s="164"/>
      <c r="F85" s="164">
        <v>30</v>
      </c>
      <c r="G85" s="164"/>
      <c r="H85" s="164"/>
      <c r="I85" s="164"/>
      <c r="J85" s="164" t="s">
        <v>115</v>
      </c>
      <c r="K85" s="179">
        <v>3</v>
      </c>
    </row>
    <row r="86" spans="2:11" ht="20.100000000000001" customHeight="1" x14ac:dyDescent="0.25">
      <c r="B86" s="212" t="s">
        <v>67</v>
      </c>
      <c r="C86"/>
      <c r="D86"/>
      <c r="E86"/>
      <c r="F86"/>
      <c r="G86"/>
      <c r="H86"/>
      <c r="I86"/>
      <c r="J86"/>
      <c r="K86"/>
    </row>
    <row r="87" spans="2:11" ht="20.100000000000001" customHeight="1" x14ac:dyDescent="0.25">
      <c r="B87" s="211" t="s">
        <v>1</v>
      </c>
      <c r="C87" s="160" t="s">
        <v>4</v>
      </c>
      <c r="D87" s="160" t="s">
        <v>5</v>
      </c>
      <c r="E87" s="160" t="s">
        <v>6</v>
      </c>
      <c r="F87" s="160" t="s">
        <v>7</v>
      </c>
      <c r="G87" s="160" t="s">
        <v>50</v>
      </c>
      <c r="H87" s="160" t="s">
        <v>8</v>
      </c>
      <c r="I87" s="161" t="s">
        <v>9</v>
      </c>
      <c r="J87" s="161" t="s">
        <v>121</v>
      </c>
      <c r="K87" s="160" t="s">
        <v>10</v>
      </c>
    </row>
    <row r="88" spans="2:11" ht="20.100000000000001" customHeight="1" x14ac:dyDescent="0.25">
      <c r="B88" s="163" t="s">
        <v>99</v>
      </c>
      <c r="C88" s="164">
        <v>30</v>
      </c>
      <c r="D88" s="166"/>
      <c r="E88" s="166">
        <v>15</v>
      </c>
      <c r="F88" s="166">
        <v>15</v>
      </c>
      <c r="G88" s="166"/>
      <c r="H88" s="166"/>
      <c r="I88" s="166"/>
      <c r="J88" s="166" t="s">
        <v>115</v>
      </c>
      <c r="K88" s="164">
        <v>2</v>
      </c>
    </row>
    <row r="89" spans="2:11" ht="20.100000000000001" customHeight="1" x14ac:dyDescent="0.25">
      <c r="B89" s="163" t="s">
        <v>68</v>
      </c>
      <c r="C89" s="164">
        <v>15</v>
      </c>
      <c r="D89" s="164"/>
      <c r="E89" s="164"/>
      <c r="F89" s="164">
        <v>15</v>
      </c>
      <c r="G89" s="164"/>
      <c r="H89" s="164"/>
      <c r="I89" s="164"/>
      <c r="J89" s="164" t="s">
        <v>122</v>
      </c>
      <c r="K89" s="164">
        <v>1</v>
      </c>
    </row>
    <row r="90" spans="2:11" ht="20.100000000000001" customHeight="1" x14ac:dyDescent="0.25">
      <c r="B90" s="163" t="s">
        <v>69</v>
      </c>
      <c r="C90" s="164">
        <v>60</v>
      </c>
      <c r="D90" s="164">
        <v>30</v>
      </c>
      <c r="E90" s="164"/>
      <c r="F90" s="164"/>
      <c r="G90" s="164"/>
      <c r="H90" s="164">
        <v>15</v>
      </c>
      <c r="I90" s="164">
        <v>15</v>
      </c>
      <c r="J90" s="164" t="s">
        <v>115</v>
      </c>
      <c r="K90" s="164">
        <v>4</v>
      </c>
    </row>
    <row r="91" spans="2:11" ht="20.100000000000001" customHeight="1" x14ac:dyDescent="0.25">
      <c r="B91" s="163" t="s">
        <v>109</v>
      </c>
      <c r="C91" s="166">
        <v>45</v>
      </c>
      <c r="D91" s="166"/>
      <c r="E91" s="166"/>
      <c r="F91" s="166">
        <v>45</v>
      </c>
      <c r="G91" s="166"/>
      <c r="H91" s="166"/>
      <c r="I91" s="166"/>
      <c r="J91" s="166" t="s">
        <v>122</v>
      </c>
      <c r="K91" s="166">
        <v>3</v>
      </c>
    </row>
    <row r="92" spans="2:11" ht="20.100000000000001" customHeight="1" x14ac:dyDescent="0.25">
      <c r="B92" s="212" t="s">
        <v>76</v>
      </c>
      <c r="C92"/>
      <c r="D92"/>
      <c r="E92"/>
      <c r="F92"/>
      <c r="G92"/>
      <c r="H92"/>
      <c r="I92"/>
      <c r="J92"/>
      <c r="K92"/>
    </row>
    <row r="93" spans="2:11" ht="20.100000000000001" customHeight="1" x14ac:dyDescent="0.25">
      <c r="B93" s="211" t="s">
        <v>1</v>
      </c>
      <c r="C93" s="160" t="s">
        <v>4</v>
      </c>
      <c r="D93" s="160" t="s">
        <v>5</v>
      </c>
      <c r="E93" s="160" t="s">
        <v>6</v>
      </c>
      <c r="F93" s="160" t="s">
        <v>7</v>
      </c>
      <c r="G93" s="160" t="s">
        <v>50</v>
      </c>
      <c r="H93" s="160" t="s">
        <v>8</v>
      </c>
      <c r="I93" s="161" t="s">
        <v>9</v>
      </c>
      <c r="J93" s="161" t="s">
        <v>121</v>
      </c>
      <c r="K93" s="160" t="s">
        <v>10</v>
      </c>
    </row>
    <row r="94" spans="2:11" ht="20.100000000000001" customHeight="1" x14ac:dyDescent="0.25">
      <c r="B94" s="163" t="s">
        <v>81</v>
      </c>
      <c r="C94" s="164">
        <v>15</v>
      </c>
      <c r="D94" s="164"/>
      <c r="E94" s="164"/>
      <c r="F94" s="164">
        <v>15</v>
      </c>
      <c r="G94" s="164"/>
      <c r="H94" s="164"/>
      <c r="I94" s="164"/>
      <c r="J94" s="164" t="s">
        <v>122</v>
      </c>
      <c r="K94" s="166">
        <v>1</v>
      </c>
    </row>
    <row r="95" spans="2:11" ht="20.100000000000001" customHeight="1" x14ac:dyDescent="0.25">
      <c r="B95" s="163" t="s">
        <v>82</v>
      </c>
      <c r="C95" s="164">
        <v>30</v>
      </c>
      <c r="D95" s="164"/>
      <c r="E95" s="164"/>
      <c r="F95" s="164">
        <v>30</v>
      </c>
      <c r="G95" s="164"/>
      <c r="H95" s="164"/>
      <c r="I95" s="164"/>
      <c r="J95" s="164" t="s">
        <v>115</v>
      </c>
      <c r="K95" s="164">
        <v>2</v>
      </c>
    </row>
    <row r="96" spans="2:11" ht="20.100000000000001" customHeight="1" x14ac:dyDescent="0.25">
      <c r="B96" s="163" t="s">
        <v>83</v>
      </c>
      <c r="C96" s="164">
        <v>30</v>
      </c>
      <c r="D96" s="164"/>
      <c r="E96" s="164"/>
      <c r="F96" s="164">
        <v>30</v>
      </c>
      <c r="G96" s="164"/>
      <c r="H96" s="164"/>
      <c r="I96" s="164"/>
      <c r="J96" s="164" t="s">
        <v>122</v>
      </c>
      <c r="K96" s="164">
        <v>2</v>
      </c>
    </row>
    <row r="97" spans="2:11" ht="20.100000000000001" customHeight="1" x14ac:dyDescent="0.25">
      <c r="B97" s="210" t="s">
        <v>86</v>
      </c>
      <c r="C97"/>
      <c r="D97"/>
      <c r="E97"/>
      <c r="F97"/>
      <c r="G97"/>
      <c r="H97"/>
      <c r="I97"/>
      <c r="J97"/>
      <c r="K97"/>
    </row>
    <row r="98" spans="2:11" ht="20.100000000000001" customHeight="1" x14ac:dyDescent="0.25">
      <c r="B98" s="211" t="s">
        <v>1</v>
      </c>
      <c r="C98" s="160" t="s">
        <v>4</v>
      </c>
      <c r="D98" s="160" t="s">
        <v>5</v>
      </c>
      <c r="E98" s="160" t="s">
        <v>6</v>
      </c>
      <c r="F98" s="160" t="s">
        <v>7</v>
      </c>
      <c r="G98" s="160" t="s">
        <v>50</v>
      </c>
      <c r="H98" s="160" t="s">
        <v>8</v>
      </c>
      <c r="I98" s="161" t="s">
        <v>9</v>
      </c>
      <c r="J98" s="161" t="s">
        <v>121</v>
      </c>
      <c r="K98" s="160" t="s">
        <v>10</v>
      </c>
    </row>
    <row r="99" spans="2:11" ht="30" customHeight="1" x14ac:dyDescent="0.25">
      <c r="B99" s="163" t="s">
        <v>87</v>
      </c>
      <c r="C99" s="164">
        <v>45</v>
      </c>
      <c r="D99" s="164"/>
      <c r="E99" s="164"/>
      <c r="F99" s="164">
        <v>30</v>
      </c>
      <c r="G99" s="164">
        <v>15</v>
      </c>
      <c r="H99" s="164"/>
      <c r="I99" s="164"/>
      <c r="J99" s="164" t="s">
        <v>115</v>
      </c>
      <c r="K99" s="164">
        <v>3</v>
      </c>
    </row>
    <row r="100" spans="2:11" ht="20.100000000000001" customHeight="1" x14ac:dyDescent="0.25">
      <c r="B100" s="163" t="s">
        <v>88</v>
      </c>
      <c r="C100" s="164">
        <v>45</v>
      </c>
      <c r="D100" s="164"/>
      <c r="E100" s="164"/>
      <c r="F100" s="164">
        <v>30</v>
      </c>
      <c r="G100" s="164">
        <v>15</v>
      </c>
      <c r="H100" s="164"/>
      <c r="I100" s="164"/>
      <c r="J100" s="164" t="s">
        <v>122</v>
      </c>
      <c r="K100" s="164">
        <v>3</v>
      </c>
    </row>
    <row r="101" spans="2:11" ht="20.100000000000001" customHeight="1" x14ac:dyDescent="0.25">
      <c r="B101" s="182"/>
      <c r="C101"/>
      <c r="D101"/>
      <c r="E101"/>
      <c r="F101"/>
      <c r="G101"/>
      <c r="H101"/>
      <c r="I101"/>
      <c r="J101"/>
      <c r="K101"/>
    </row>
    <row r="102" spans="2:11" ht="20.100000000000001" customHeight="1" x14ac:dyDescent="0.25">
      <c r="B102" s="210" t="s">
        <v>119</v>
      </c>
    </row>
    <row r="103" spans="2:11" ht="20.100000000000001" customHeight="1" x14ac:dyDescent="0.25">
      <c r="B103" s="210" t="s">
        <v>54</v>
      </c>
      <c r="C103"/>
      <c r="D103"/>
      <c r="E103"/>
      <c r="F103"/>
      <c r="G103"/>
      <c r="H103"/>
      <c r="I103"/>
      <c r="J103"/>
      <c r="K103"/>
    </row>
    <row r="104" spans="2:11" ht="20.100000000000001" customHeight="1" x14ac:dyDescent="0.25">
      <c r="B104" s="211" t="s">
        <v>1</v>
      </c>
      <c r="C104" s="160" t="s">
        <v>4</v>
      </c>
      <c r="D104" s="160" t="s">
        <v>5</v>
      </c>
      <c r="E104" s="160" t="s">
        <v>6</v>
      </c>
      <c r="F104" s="160" t="s">
        <v>7</v>
      </c>
      <c r="G104" s="160" t="s">
        <v>50</v>
      </c>
      <c r="H104" s="160" t="s">
        <v>8</v>
      </c>
      <c r="I104" s="161" t="s">
        <v>9</v>
      </c>
      <c r="J104" s="161" t="s">
        <v>121</v>
      </c>
      <c r="K104" s="160" t="s">
        <v>10</v>
      </c>
    </row>
    <row r="105" spans="2:11" ht="20.100000000000001" customHeight="1" x14ac:dyDescent="0.25">
      <c r="B105" s="163" t="s">
        <v>95</v>
      </c>
      <c r="C105" s="170">
        <v>60</v>
      </c>
      <c r="D105" s="170">
        <v>30</v>
      </c>
      <c r="E105" s="170"/>
      <c r="F105" s="170">
        <v>30</v>
      </c>
      <c r="G105" s="170"/>
      <c r="H105" s="170"/>
      <c r="I105" s="170"/>
      <c r="J105" s="170" t="s">
        <v>122</v>
      </c>
      <c r="K105" s="181">
        <v>4</v>
      </c>
    </row>
    <row r="106" spans="2:11" ht="20.100000000000001" customHeight="1" x14ac:dyDescent="0.25">
      <c r="B106" s="163" t="s">
        <v>58</v>
      </c>
      <c r="C106" s="164">
        <v>60</v>
      </c>
      <c r="D106" s="164">
        <v>30</v>
      </c>
      <c r="E106" s="164"/>
      <c r="F106" s="164">
        <v>15</v>
      </c>
      <c r="G106" s="164">
        <v>15</v>
      </c>
      <c r="H106" s="164"/>
      <c r="I106" s="164"/>
      <c r="J106" s="164" t="s">
        <v>122</v>
      </c>
      <c r="K106" s="179">
        <v>4</v>
      </c>
    </row>
    <row r="107" spans="2:11" ht="20.100000000000001" customHeight="1" x14ac:dyDescent="0.25">
      <c r="B107" s="163" t="s">
        <v>59</v>
      </c>
      <c r="C107" s="164">
        <v>30</v>
      </c>
      <c r="D107" s="164"/>
      <c r="E107" s="164"/>
      <c r="F107" s="164">
        <v>30</v>
      </c>
      <c r="G107" s="164"/>
      <c r="H107" s="164"/>
      <c r="I107" s="164"/>
      <c r="J107" s="164" t="s">
        <v>115</v>
      </c>
      <c r="K107" s="179">
        <v>2</v>
      </c>
    </row>
    <row r="108" spans="2:11" ht="20.100000000000001" customHeight="1" x14ac:dyDescent="0.25">
      <c r="B108" s="163" t="s">
        <v>60</v>
      </c>
      <c r="C108" s="164">
        <v>60</v>
      </c>
      <c r="D108" s="164">
        <v>30</v>
      </c>
      <c r="E108" s="164"/>
      <c r="F108" s="164">
        <v>15</v>
      </c>
      <c r="G108" s="164"/>
      <c r="H108" s="164"/>
      <c r="I108" s="164">
        <v>15</v>
      </c>
      <c r="J108" s="164" t="s">
        <v>115</v>
      </c>
      <c r="K108" s="179">
        <v>4</v>
      </c>
    </row>
    <row r="109" spans="2:11" ht="20.100000000000001" customHeight="1" x14ac:dyDescent="0.25">
      <c r="B109" s="163" t="s">
        <v>64</v>
      </c>
      <c r="C109" s="164">
        <v>90</v>
      </c>
      <c r="D109" s="164">
        <v>30</v>
      </c>
      <c r="E109" s="164"/>
      <c r="F109" s="164">
        <v>60</v>
      </c>
      <c r="G109" s="164"/>
      <c r="H109" s="164"/>
      <c r="I109" s="164"/>
      <c r="J109" s="164" t="s">
        <v>122</v>
      </c>
      <c r="K109" s="179">
        <v>6</v>
      </c>
    </row>
    <row r="110" spans="2:11" ht="30" customHeight="1" x14ac:dyDescent="0.25">
      <c r="B110" s="163" t="s">
        <v>65</v>
      </c>
      <c r="C110" s="164">
        <v>30</v>
      </c>
      <c r="D110" s="164"/>
      <c r="E110" s="164"/>
      <c r="F110" s="164">
        <v>30</v>
      </c>
      <c r="G110" s="164"/>
      <c r="H110" s="164"/>
      <c r="I110" s="164"/>
      <c r="J110" s="164" t="s">
        <v>115</v>
      </c>
      <c r="K110" s="179">
        <v>2</v>
      </c>
    </row>
    <row r="111" spans="2:11" ht="20.100000000000001" customHeight="1" x14ac:dyDescent="0.25">
      <c r="B111" s="212" t="s">
        <v>67</v>
      </c>
      <c r="C111"/>
      <c r="D111"/>
      <c r="E111"/>
      <c r="F111"/>
      <c r="G111"/>
      <c r="H111"/>
      <c r="I111"/>
      <c r="J111"/>
      <c r="K111"/>
    </row>
    <row r="112" spans="2:11" ht="20.100000000000001" customHeight="1" x14ac:dyDescent="0.25">
      <c r="B112" s="211" t="s">
        <v>1</v>
      </c>
      <c r="C112" s="160" t="s">
        <v>4</v>
      </c>
      <c r="D112" s="160" t="s">
        <v>5</v>
      </c>
      <c r="E112" s="160" t="s">
        <v>6</v>
      </c>
      <c r="F112" s="160" t="s">
        <v>7</v>
      </c>
      <c r="G112" s="160" t="s">
        <v>50</v>
      </c>
      <c r="H112" s="160" t="s">
        <v>8</v>
      </c>
      <c r="I112" s="161" t="s">
        <v>9</v>
      </c>
      <c r="J112" s="161" t="s">
        <v>121</v>
      </c>
      <c r="K112" s="160" t="s">
        <v>10</v>
      </c>
    </row>
    <row r="113" spans="2:11" ht="20.100000000000001" customHeight="1" x14ac:dyDescent="0.25">
      <c r="B113" s="163" t="s">
        <v>70</v>
      </c>
      <c r="C113" s="164">
        <v>15</v>
      </c>
      <c r="D113" s="164"/>
      <c r="E113" s="164"/>
      <c r="F113" s="164">
        <v>15</v>
      </c>
      <c r="G113" s="164"/>
      <c r="H113" s="164"/>
      <c r="I113" s="164"/>
      <c r="J113" s="164" t="s">
        <v>122</v>
      </c>
      <c r="K113" s="164">
        <v>1</v>
      </c>
    </row>
    <row r="114" spans="2:11" ht="20.100000000000001" customHeight="1" x14ac:dyDescent="0.25">
      <c r="B114" s="163" t="s">
        <v>71</v>
      </c>
      <c r="C114" s="164">
        <v>15</v>
      </c>
      <c r="D114" s="164"/>
      <c r="E114" s="164"/>
      <c r="F114" s="164">
        <v>15</v>
      </c>
      <c r="G114" s="164"/>
      <c r="H114" s="164"/>
      <c r="I114" s="164"/>
      <c r="J114" s="164" t="s">
        <v>115</v>
      </c>
      <c r="K114" s="164">
        <v>1</v>
      </c>
    </row>
    <row r="115" spans="2:11" ht="20.100000000000001" customHeight="1" x14ac:dyDescent="0.25">
      <c r="B115" s="163" t="s">
        <v>72</v>
      </c>
      <c r="C115" s="164">
        <v>30</v>
      </c>
      <c r="D115" s="164"/>
      <c r="E115" s="164"/>
      <c r="F115" s="164">
        <v>30</v>
      </c>
      <c r="G115" s="164"/>
      <c r="H115" s="164"/>
      <c r="I115" s="164"/>
      <c r="J115" s="164" t="s">
        <v>115</v>
      </c>
      <c r="K115" s="164">
        <v>2</v>
      </c>
    </row>
    <row r="116" spans="2:11" ht="20.100000000000001" customHeight="1" x14ac:dyDescent="0.25">
      <c r="B116" s="213" t="s">
        <v>110</v>
      </c>
      <c r="C116" s="166">
        <v>45</v>
      </c>
      <c r="D116" s="166"/>
      <c r="E116" s="166"/>
      <c r="F116" s="166">
        <v>45</v>
      </c>
      <c r="G116" s="166"/>
      <c r="H116" s="166"/>
      <c r="I116" s="166"/>
      <c r="J116" s="166" t="s">
        <v>122</v>
      </c>
      <c r="K116" s="166">
        <v>3</v>
      </c>
    </row>
    <row r="117" spans="2:11" ht="20.100000000000001" customHeight="1" x14ac:dyDescent="0.25">
      <c r="B117" s="212" t="s">
        <v>76</v>
      </c>
      <c r="C117"/>
      <c r="D117"/>
      <c r="E117"/>
      <c r="F117"/>
      <c r="G117"/>
      <c r="H117"/>
      <c r="I117"/>
      <c r="J117"/>
      <c r="K117"/>
    </row>
    <row r="118" spans="2:11" ht="20.100000000000001" customHeight="1" x14ac:dyDescent="0.25">
      <c r="B118" s="211" t="s">
        <v>1</v>
      </c>
      <c r="C118" s="160" t="s">
        <v>4</v>
      </c>
      <c r="D118" s="160" t="s">
        <v>5</v>
      </c>
      <c r="E118" s="160" t="s">
        <v>6</v>
      </c>
      <c r="F118" s="160" t="s">
        <v>7</v>
      </c>
      <c r="G118" s="160" t="s">
        <v>50</v>
      </c>
      <c r="H118" s="160" t="s">
        <v>8</v>
      </c>
      <c r="I118" s="161" t="s">
        <v>9</v>
      </c>
      <c r="J118" s="161" t="s">
        <v>121</v>
      </c>
      <c r="K118" s="160" t="s">
        <v>10</v>
      </c>
    </row>
    <row r="119" spans="2:11" ht="20.100000000000001" customHeight="1" x14ac:dyDescent="0.25">
      <c r="B119" s="163" t="s">
        <v>77</v>
      </c>
      <c r="C119" s="164">
        <v>45</v>
      </c>
      <c r="D119" s="164">
        <v>15</v>
      </c>
      <c r="E119" s="164"/>
      <c r="F119" s="164">
        <v>30</v>
      </c>
      <c r="G119" s="164"/>
      <c r="H119" s="164"/>
      <c r="I119" s="164"/>
      <c r="J119" s="164" t="s">
        <v>122</v>
      </c>
      <c r="K119" s="164">
        <v>3</v>
      </c>
    </row>
    <row r="120" spans="2:11" ht="20.100000000000001" customHeight="1" x14ac:dyDescent="0.25">
      <c r="B120" s="163" t="s">
        <v>78</v>
      </c>
      <c r="C120" s="164">
        <v>30</v>
      </c>
      <c r="D120" s="164"/>
      <c r="E120" s="164"/>
      <c r="F120" s="164">
        <v>30</v>
      </c>
      <c r="G120" s="164"/>
      <c r="H120" s="164"/>
      <c r="I120" s="164"/>
      <c r="J120" s="164" t="s">
        <v>115</v>
      </c>
      <c r="K120" s="164">
        <v>2</v>
      </c>
    </row>
    <row r="121" spans="2:11" ht="20.100000000000001" customHeight="1" x14ac:dyDescent="0.25">
      <c r="B121" s="163" t="s">
        <v>79</v>
      </c>
      <c r="C121" s="164">
        <v>30</v>
      </c>
      <c r="D121" s="164"/>
      <c r="E121" s="164"/>
      <c r="F121" s="164">
        <v>30</v>
      </c>
      <c r="G121" s="164"/>
      <c r="H121" s="164"/>
      <c r="I121" s="164"/>
      <c r="J121" s="164" t="s">
        <v>115</v>
      </c>
      <c r="K121" s="164">
        <v>2</v>
      </c>
    </row>
    <row r="122" spans="2:11" ht="20.100000000000001" customHeight="1" x14ac:dyDescent="0.25">
      <c r="B122" s="210" t="s">
        <v>86</v>
      </c>
      <c r="C122"/>
      <c r="D122"/>
      <c r="E122"/>
      <c r="F122"/>
      <c r="G122"/>
      <c r="H122"/>
      <c r="I122"/>
      <c r="J122"/>
      <c r="K122"/>
    </row>
    <row r="123" spans="2:11" ht="20.100000000000001" customHeight="1" x14ac:dyDescent="0.25">
      <c r="B123" s="211" t="s">
        <v>1</v>
      </c>
      <c r="C123" s="160" t="s">
        <v>4</v>
      </c>
      <c r="D123" s="160" t="s">
        <v>5</v>
      </c>
      <c r="E123" s="160" t="s">
        <v>6</v>
      </c>
      <c r="F123" s="160" t="s">
        <v>7</v>
      </c>
      <c r="G123" s="160" t="s">
        <v>50</v>
      </c>
      <c r="H123" s="160" t="s">
        <v>8</v>
      </c>
      <c r="I123" s="161" t="s">
        <v>9</v>
      </c>
      <c r="J123" s="161" t="s">
        <v>121</v>
      </c>
      <c r="K123" s="160" t="s">
        <v>10</v>
      </c>
    </row>
    <row r="124" spans="2:11" ht="30" customHeight="1" x14ac:dyDescent="0.25">
      <c r="B124" s="163" t="s">
        <v>89</v>
      </c>
      <c r="C124" s="164">
        <v>30</v>
      </c>
      <c r="D124" s="164"/>
      <c r="E124" s="164"/>
      <c r="F124" s="164">
        <v>30</v>
      </c>
      <c r="G124" s="164"/>
      <c r="H124" s="164"/>
      <c r="I124" s="164"/>
      <c r="J124" s="164" t="s">
        <v>115</v>
      </c>
      <c r="K124" s="179">
        <v>2</v>
      </c>
    </row>
    <row r="125" spans="2:11" ht="20.100000000000001" customHeight="1" x14ac:dyDescent="0.25">
      <c r="B125" s="171" t="s">
        <v>103</v>
      </c>
      <c r="C125" s="164">
        <v>45</v>
      </c>
      <c r="D125" s="164"/>
      <c r="E125" s="164"/>
      <c r="F125" s="164">
        <v>45</v>
      </c>
      <c r="G125" s="164"/>
      <c r="H125" s="164"/>
      <c r="I125" s="164"/>
      <c r="J125" s="164" t="s">
        <v>122</v>
      </c>
      <c r="K125" s="164">
        <v>3</v>
      </c>
    </row>
    <row r="126" spans="2:11" ht="20.100000000000001" customHeight="1" x14ac:dyDescent="0.25"/>
    <row r="127" spans="2:11" ht="20.100000000000001" customHeight="1" x14ac:dyDescent="0.25"/>
    <row r="128" spans="2:11" ht="20.100000000000001" customHeight="1" x14ac:dyDescent="0.25">
      <c r="B128" s="246" t="s">
        <v>42</v>
      </c>
      <c r="C128" s="246"/>
      <c r="D128" s="246"/>
      <c r="E128" s="246"/>
      <c r="F128" s="246"/>
      <c r="G128" s="246"/>
      <c r="H128" s="246"/>
      <c r="I128" s="246"/>
      <c r="J128" s="246"/>
      <c r="K128" s="246"/>
    </row>
    <row r="129" spans="1:13" ht="20.100000000000001" customHeight="1" x14ac:dyDescent="0.25">
      <c r="B129" s="211" t="s">
        <v>1</v>
      </c>
      <c r="C129" s="160" t="s">
        <v>4</v>
      </c>
      <c r="D129" s="160" t="s">
        <v>5</v>
      </c>
      <c r="E129" s="160" t="s">
        <v>6</v>
      </c>
      <c r="F129" s="160" t="s">
        <v>7</v>
      </c>
      <c r="G129" s="160" t="s">
        <v>50</v>
      </c>
      <c r="H129" s="160" t="s">
        <v>8</v>
      </c>
      <c r="I129" s="161" t="s">
        <v>9</v>
      </c>
      <c r="J129" s="161" t="s">
        <v>121</v>
      </c>
      <c r="K129" s="160" t="s">
        <v>10</v>
      </c>
      <c r="L129" s="162"/>
    </row>
    <row r="130" spans="1:13" ht="20.100000000000001" customHeight="1" x14ac:dyDescent="0.25">
      <c r="B130" s="163" t="s">
        <v>97</v>
      </c>
      <c r="C130" s="164">
        <v>30</v>
      </c>
      <c r="D130" s="164"/>
      <c r="E130" s="164"/>
      <c r="F130" s="164">
        <v>30</v>
      </c>
      <c r="G130" s="164"/>
      <c r="H130" s="164"/>
      <c r="I130" s="164"/>
      <c r="J130" s="164" t="s">
        <v>122</v>
      </c>
      <c r="K130" s="164">
        <v>2</v>
      </c>
      <c r="L130" s="167"/>
      <c r="M130" s="69"/>
    </row>
    <row r="131" spans="1:13" ht="20.100000000000001" customHeight="1" x14ac:dyDescent="0.25">
      <c r="B131" s="163" t="s">
        <v>91</v>
      </c>
      <c r="C131" s="164">
        <v>30</v>
      </c>
      <c r="D131" s="164"/>
      <c r="E131" s="164"/>
      <c r="F131" s="164">
        <v>30</v>
      </c>
      <c r="G131" s="164"/>
      <c r="H131" s="164"/>
      <c r="I131" s="165"/>
      <c r="J131" s="165" t="s">
        <v>122</v>
      </c>
      <c r="K131" s="166">
        <v>2</v>
      </c>
      <c r="L131" s="167"/>
      <c r="M131" s="69"/>
    </row>
    <row r="132" spans="1:13" ht="20.100000000000001" customHeight="1" x14ac:dyDescent="0.25">
      <c r="B132" s="163" t="s">
        <v>92</v>
      </c>
      <c r="C132" s="164">
        <v>30</v>
      </c>
      <c r="D132" s="164"/>
      <c r="E132" s="164"/>
      <c r="F132" s="164">
        <v>30</v>
      </c>
      <c r="G132" s="164"/>
      <c r="H132" s="164"/>
      <c r="I132" s="165"/>
      <c r="J132" s="165" t="s">
        <v>122</v>
      </c>
      <c r="K132" s="166">
        <v>2</v>
      </c>
      <c r="L132" s="167"/>
      <c r="M132" s="69"/>
    </row>
    <row r="133" spans="1:13" ht="30" customHeight="1" x14ac:dyDescent="0.25">
      <c r="B133" s="163" t="s">
        <v>102</v>
      </c>
      <c r="C133" s="164">
        <v>30</v>
      </c>
      <c r="D133" s="164"/>
      <c r="E133" s="164"/>
      <c r="F133" s="164">
        <v>30</v>
      </c>
      <c r="G133" s="164"/>
      <c r="H133" s="164"/>
      <c r="I133" s="165"/>
      <c r="J133" s="165" t="s">
        <v>122</v>
      </c>
      <c r="K133" s="166">
        <v>2</v>
      </c>
      <c r="L133" s="167"/>
      <c r="M133" s="69"/>
    </row>
    <row r="134" spans="1:13" ht="30" customHeight="1" x14ac:dyDescent="0.25">
      <c r="B134" s="163" t="s">
        <v>93</v>
      </c>
      <c r="C134" s="164">
        <v>30</v>
      </c>
      <c r="D134" s="164"/>
      <c r="E134" s="164"/>
      <c r="F134" s="164">
        <v>30</v>
      </c>
      <c r="G134" s="164"/>
      <c r="H134" s="164"/>
      <c r="I134" s="165"/>
      <c r="J134" s="165" t="s">
        <v>122</v>
      </c>
      <c r="K134" s="166">
        <v>2</v>
      </c>
      <c r="L134" s="167"/>
      <c r="M134" s="69"/>
    </row>
    <row r="135" spans="1:13" ht="20.100000000000001" customHeight="1" x14ac:dyDescent="0.25">
      <c r="B135" s="214" t="s">
        <v>100</v>
      </c>
      <c r="C135" s="226">
        <v>30</v>
      </c>
      <c r="D135" s="226"/>
      <c r="E135" s="226"/>
      <c r="F135" s="226">
        <v>30</v>
      </c>
      <c r="G135" s="226"/>
      <c r="H135" s="226"/>
      <c r="I135" s="226"/>
      <c r="J135" s="226" t="s">
        <v>122</v>
      </c>
      <c r="K135" s="226">
        <v>2</v>
      </c>
      <c r="M135" s="69"/>
    </row>
    <row r="136" spans="1:13" ht="20.100000000000001" customHeight="1" x14ac:dyDescent="0.25"/>
    <row r="137" spans="1:13" ht="20.100000000000001" customHeight="1" x14ac:dyDescent="0.25">
      <c r="C137" s="232" t="s">
        <v>117</v>
      </c>
      <c r="D137" s="232"/>
      <c r="E137" s="232"/>
      <c r="F137" s="232"/>
      <c r="G137" s="232" t="s">
        <v>106</v>
      </c>
      <c r="H137" s="232"/>
      <c r="I137" s="232"/>
      <c r="J137" s="232"/>
      <c r="K137" s="234"/>
      <c r="L137" s="234" t="s">
        <v>123</v>
      </c>
      <c r="M137" s="158"/>
    </row>
    <row r="138" spans="1:13" ht="20.100000000000001" customHeight="1" x14ac:dyDescent="0.25">
      <c r="C138" s="232" t="s">
        <v>104</v>
      </c>
      <c r="D138" s="232"/>
      <c r="E138" s="232"/>
      <c r="F138" s="232"/>
      <c r="G138" s="232" t="s">
        <v>107</v>
      </c>
      <c r="H138" s="232"/>
      <c r="I138" s="232"/>
      <c r="J138" s="232"/>
      <c r="K138" s="234"/>
      <c r="L138" s="234"/>
      <c r="M138" s="158"/>
    </row>
    <row r="139" spans="1:13" ht="20.100000000000001" customHeight="1" x14ac:dyDescent="0.25">
      <c r="C139" s="232" t="s">
        <v>105</v>
      </c>
      <c r="D139" s="232"/>
      <c r="E139" s="232"/>
      <c r="F139" s="232"/>
      <c r="G139" s="232" t="s">
        <v>108</v>
      </c>
      <c r="H139" s="232"/>
      <c r="I139" s="232"/>
      <c r="J139" s="232"/>
      <c r="K139" s="234"/>
      <c r="L139" s="234"/>
      <c r="M139" s="158"/>
    </row>
    <row r="140" spans="1:13" ht="20.100000000000001" customHeight="1" x14ac:dyDescent="0.25"/>
    <row r="141" spans="1:13" ht="20.100000000000001" customHeight="1" x14ac:dyDescent="0.25"/>
    <row r="142" spans="1:13" ht="20.100000000000001" customHeight="1" thickBot="1" x14ac:dyDescent="0.3">
      <c r="A142" s="117"/>
      <c r="B142" s="185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</row>
    <row r="143" spans="1:13" ht="20.100000000000001" customHeight="1" thickBot="1" x14ac:dyDescent="0.3">
      <c r="A143" s="250" t="s">
        <v>0</v>
      </c>
      <c r="B143" s="251" t="s">
        <v>1</v>
      </c>
      <c r="C143" s="252" t="s">
        <v>45</v>
      </c>
      <c r="D143" s="252"/>
      <c r="E143" s="252"/>
      <c r="F143" s="252"/>
      <c r="G143" s="252"/>
      <c r="H143" s="252"/>
      <c r="I143" s="252"/>
      <c r="J143" s="252"/>
      <c r="K143" s="252"/>
      <c r="L143" s="158"/>
      <c r="M143" s="158"/>
    </row>
    <row r="144" spans="1:13" ht="20.100000000000001" customHeight="1" thickBot="1" x14ac:dyDescent="0.3">
      <c r="A144" s="250"/>
      <c r="B144" s="251"/>
      <c r="C144" s="142" t="s">
        <v>4</v>
      </c>
      <c r="D144" s="143" t="s">
        <v>5</v>
      </c>
      <c r="E144" s="144" t="s">
        <v>6</v>
      </c>
      <c r="F144" s="144" t="s">
        <v>7</v>
      </c>
      <c r="G144" s="144" t="s">
        <v>50</v>
      </c>
      <c r="H144" s="144" t="s">
        <v>8</v>
      </c>
      <c r="I144" s="145" t="s">
        <v>9</v>
      </c>
      <c r="J144" s="145" t="s">
        <v>121</v>
      </c>
      <c r="K144" s="146" t="s">
        <v>10</v>
      </c>
      <c r="L144" s="158"/>
      <c r="M144" s="158"/>
    </row>
    <row r="145" spans="1:13" ht="39.950000000000003" customHeight="1" x14ac:dyDescent="0.25">
      <c r="A145" s="147">
        <v>1</v>
      </c>
      <c r="B145" s="208" t="s">
        <v>46</v>
      </c>
      <c r="C145" s="148">
        <v>180</v>
      </c>
      <c r="D145" s="149"/>
      <c r="E145" s="150"/>
      <c r="F145" s="150"/>
      <c r="G145" s="150"/>
      <c r="H145" s="150"/>
      <c r="I145" s="151"/>
      <c r="J145" s="151" t="s">
        <v>122</v>
      </c>
      <c r="K145" s="95">
        <v>12</v>
      </c>
      <c r="L145" s="235"/>
      <c r="M145" s="158"/>
    </row>
    <row r="146" spans="1:13" ht="20.100000000000001" customHeight="1" x14ac:dyDescent="0.25">
      <c r="A146" s="147">
        <f>A145+1</f>
        <v>2</v>
      </c>
      <c r="B146" s="208" t="s">
        <v>47</v>
      </c>
      <c r="C146" s="148">
        <f>SUM(D146:H146)</f>
        <v>45</v>
      </c>
      <c r="D146" s="149"/>
      <c r="E146" s="150"/>
      <c r="F146" s="150"/>
      <c r="G146" s="150">
        <v>45</v>
      </c>
      <c r="H146" s="150"/>
      <c r="I146" s="151"/>
      <c r="J146" s="151" t="s">
        <v>115</v>
      </c>
      <c r="K146" s="95">
        <v>15</v>
      </c>
      <c r="L146" s="235"/>
      <c r="M146" s="158"/>
    </row>
    <row r="147" spans="1:13" ht="20.100000000000001" customHeight="1" thickBot="1" x14ac:dyDescent="0.3">
      <c r="A147" s="147">
        <f>A146+1</f>
        <v>3</v>
      </c>
      <c r="B147" s="208" t="s">
        <v>48</v>
      </c>
      <c r="C147" s="148">
        <v>30</v>
      </c>
      <c r="D147" s="149"/>
      <c r="E147" s="150"/>
      <c r="F147" s="150"/>
      <c r="G147" s="150"/>
      <c r="H147" s="150">
        <v>25</v>
      </c>
      <c r="I147" s="151"/>
      <c r="J147" s="151" t="s">
        <v>122</v>
      </c>
      <c r="K147" s="95">
        <v>3</v>
      </c>
      <c r="L147" s="235"/>
      <c r="M147" s="158"/>
    </row>
    <row r="148" spans="1:13" ht="20.100000000000001" customHeight="1" thickBot="1" x14ac:dyDescent="0.3">
      <c r="A148" s="253" t="s">
        <v>22</v>
      </c>
      <c r="B148" s="253"/>
      <c r="C148" s="152">
        <f>SUM(C145:C147)</f>
        <v>255</v>
      </c>
      <c r="D148" s="153"/>
      <c r="E148" s="154"/>
      <c r="F148" s="154"/>
      <c r="G148" s="154"/>
      <c r="H148" s="154"/>
      <c r="I148" s="155"/>
      <c r="J148" s="155"/>
      <c r="K148" s="156">
        <f>SUM(K145:K147)</f>
        <v>30</v>
      </c>
      <c r="L148" s="158"/>
      <c r="M148" s="158"/>
    </row>
    <row r="149" spans="1:13" ht="20.100000000000001" customHeight="1" x14ac:dyDescent="0.25">
      <c r="A149" s="157"/>
      <c r="B149" s="18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8"/>
      <c r="M149" s="158"/>
    </row>
    <row r="150" spans="1:13" ht="20.100000000000001" customHeight="1" x14ac:dyDescent="0.25">
      <c r="A150" s="228"/>
      <c r="B150" s="159" t="s">
        <v>25</v>
      </c>
      <c r="C150" s="232" t="s">
        <v>117</v>
      </c>
      <c r="D150" s="232"/>
      <c r="E150" s="232"/>
      <c r="F150" s="232"/>
      <c r="G150" s="232" t="s">
        <v>106</v>
      </c>
      <c r="H150" s="232"/>
      <c r="I150" s="232"/>
      <c r="J150" s="232"/>
      <c r="K150" s="234"/>
      <c r="L150" s="234" t="s">
        <v>123</v>
      </c>
      <c r="M150" s="158"/>
    </row>
    <row r="151" spans="1:13" ht="20.100000000000001" customHeight="1" x14ac:dyDescent="0.25">
      <c r="A151" s="229"/>
      <c r="B151" s="188"/>
      <c r="C151" s="232" t="s">
        <v>104</v>
      </c>
      <c r="D151" s="232"/>
      <c r="E151" s="232"/>
      <c r="F151" s="232"/>
      <c r="G151" s="232" t="s">
        <v>107</v>
      </c>
      <c r="H151" s="232"/>
      <c r="I151" s="232"/>
      <c r="J151" s="232"/>
      <c r="K151" s="234"/>
      <c r="L151" s="234"/>
      <c r="M151" s="158"/>
    </row>
    <row r="152" spans="1:13" ht="20.100000000000001" customHeight="1" x14ac:dyDescent="0.25">
      <c r="A152" s="229"/>
      <c r="B152" s="188"/>
      <c r="C152" s="232" t="s">
        <v>105</v>
      </c>
      <c r="D152" s="232"/>
      <c r="E152" s="232"/>
      <c r="F152" s="232"/>
      <c r="G152" s="232" t="s">
        <v>108</v>
      </c>
      <c r="H152" s="232"/>
      <c r="I152" s="232"/>
      <c r="J152" s="232"/>
      <c r="K152" s="234"/>
      <c r="L152" s="234"/>
      <c r="M152" s="158"/>
    </row>
    <row r="153" spans="1:13" ht="20.100000000000001" customHeight="1" x14ac:dyDescent="0.25">
      <c r="A153" s="158"/>
      <c r="B153" s="18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</row>
    <row r="154" spans="1:13" ht="20.100000000000001" customHeight="1" x14ac:dyDescent="0.25">
      <c r="B154" s="246" t="s">
        <v>53</v>
      </c>
      <c r="C154" s="246"/>
      <c r="D154" s="246"/>
      <c r="E154" s="246"/>
      <c r="F154" s="246"/>
      <c r="G154" s="246"/>
      <c r="H154" s="246"/>
      <c r="I154" s="246"/>
      <c r="J154" s="246"/>
      <c r="K154" s="246"/>
    </row>
    <row r="155" spans="1:13" ht="20.100000000000001" customHeight="1" x14ac:dyDescent="0.25">
      <c r="B155" s="230" t="s">
        <v>120</v>
      </c>
    </row>
    <row r="156" spans="1:13" ht="20.100000000000001" customHeight="1" x14ac:dyDescent="0.25">
      <c r="B156" s="230" t="s">
        <v>54</v>
      </c>
      <c r="C156"/>
      <c r="D156"/>
      <c r="E156"/>
      <c r="F156"/>
      <c r="G156"/>
      <c r="H156"/>
      <c r="I156"/>
      <c r="J156"/>
      <c r="K156"/>
    </row>
    <row r="157" spans="1:13" ht="20.100000000000001" customHeight="1" x14ac:dyDescent="0.25">
      <c r="B157" s="231" t="s">
        <v>1</v>
      </c>
      <c r="C157" s="160" t="s">
        <v>4</v>
      </c>
      <c r="D157" s="160" t="s">
        <v>5</v>
      </c>
      <c r="E157" s="160" t="s">
        <v>6</v>
      </c>
      <c r="F157" s="160" t="s">
        <v>7</v>
      </c>
      <c r="G157" s="160" t="s">
        <v>50</v>
      </c>
      <c r="H157" s="160" t="s">
        <v>8</v>
      </c>
      <c r="I157" s="161" t="s">
        <v>9</v>
      </c>
      <c r="J157" s="161" t="s">
        <v>121</v>
      </c>
      <c r="K157" s="160" t="s">
        <v>10</v>
      </c>
    </row>
    <row r="158" spans="1:13" ht="20.100000000000001" customHeight="1" x14ac:dyDescent="0.25">
      <c r="B158" s="168" t="s">
        <v>61</v>
      </c>
      <c r="C158" s="164">
        <v>45</v>
      </c>
      <c r="D158" s="164"/>
      <c r="E158" s="164"/>
      <c r="F158" s="164">
        <v>45</v>
      </c>
      <c r="G158" s="164"/>
      <c r="H158" s="164"/>
      <c r="I158" s="164"/>
      <c r="J158" s="164" t="s">
        <v>122</v>
      </c>
      <c r="K158" s="179">
        <v>3</v>
      </c>
    </row>
    <row r="159" spans="1:13" ht="20.100000000000001" customHeight="1" x14ac:dyDescent="0.25">
      <c r="B159" s="168" t="s">
        <v>66</v>
      </c>
      <c r="C159" s="164">
        <v>45</v>
      </c>
      <c r="D159" s="164"/>
      <c r="E159" s="164"/>
      <c r="F159" s="164">
        <v>45</v>
      </c>
      <c r="G159" s="164"/>
      <c r="H159" s="164"/>
      <c r="I159" s="164"/>
      <c r="J159" s="164" t="s">
        <v>122</v>
      </c>
      <c r="K159" s="179">
        <v>3</v>
      </c>
    </row>
    <row r="160" spans="1:13" ht="20.100000000000001" customHeight="1" x14ac:dyDescent="0.25">
      <c r="B160" s="169" t="s">
        <v>67</v>
      </c>
      <c r="C160"/>
      <c r="D160"/>
      <c r="E160"/>
      <c r="F160"/>
      <c r="G160"/>
      <c r="H160"/>
      <c r="I160"/>
      <c r="J160"/>
      <c r="K160"/>
    </row>
    <row r="161" spans="2:12" ht="20.100000000000001" customHeight="1" x14ac:dyDescent="0.25">
      <c r="B161" s="231" t="s">
        <v>1</v>
      </c>
      <c r="C161" s="160" t="s">
        <v>4</v>
      </c>
      <c r="D161" s="160" t="s">
        <v>5</v>
      </c>
      <c r="E161" s="160" t="s">
        <v>6</v>
      </c>
      <c r="F161" s="160" t="s">
        <v>7</v>
      </c>
      <c r="G161" s="160" t="s">
        <v>50</v>
      </c>
      <c r="H161" s="160" t="s">
        <v>8</v>
      </c>
      <c r="I161" s="161" t="s">
        <v>9</v>
      </c>
      <c r="J161" s="161" t="s">
        <v>121</v>
      </c>
      <c r="K161" s="160" t="s">
        <v>10</v>
      </c>
    </row>
    <row r="162" spans="2:12" ht="20.100000000000001" customHeight="1" x14ac:dyDescent="0.25">
      <c r="B162" s="168" t="s">
        <v>73</v>
      </c>
      <c r="C162" s="164">
        <v>30</v>
      </c>
      <c r="D162" s="164"/>
      <c r="E162" s="164"/>
      <c r="F162" s="164">
        <v>30</v>
      </c>
      <c r="G162" s="164"/>
      <c r="H162" s="164"/>
      <c r="I162" s="164"/>
      <c r="J162" s="164" t="s">
        <v>122</v>
      </c>
      <c r="K162" s="179">
        <v>2</v>
      </c>
    </row>
    <row r="163" spans="2:12" ht="30" customHeight="1" x14ac:dyDescent="0.25">
      <c r="B163" s="168" t="s">
        <v>74</v>
      </c>
      <c r="C163" s="164">
        <v>15</v>
      </c>
      <c r="D163" s="164"/>
      <c r="E163" s="164"/>
      <c r="F163" s="164">
        <v>15</v>
      </c>
      <c r="G163" s="164"/>
      <c r="H163" s="164"/>
      <c r="I163" s="164"/>
      <c r="J163" s="164" t="s">
        <v>122</v>
      </c>
      <c r="K163" s="164">
        <v>1</v>
      </c>
    </row>
    <row r="164" spans="2:12" ht="20.100000000000001" customHeight="1" x14ac:dyDescent="0.25">
      <c r="B164" s="168" t="s">
        <v>75</v>
      </c>
      <c r="C164" s="166">
        <v>30</v>
      </c>
      <c r="D164" s="166"/>
      <c r="E164" s="166"/>
      <c r="F164" s="166">
        <v>30</v>
      </c>
      <c r="G164" s="166"/>
      <c r="H164" s="166"/>
      <c r="I164" s="166"/>
      <c r="J164" s="166" t="s">
        <v>122</v>
      </c>
      <c r="K164" s="166">
        <v>2</v>
      </c>
    </row>
    <row r="165" spans="2:12" ht="20.100000000000001" customHeight="1" x14ac:dyDescent="0.25">
      <c r="B165" s="169" t="s">
        <v>76</v>
      </c>
      <c r="C165"/>
      <c r="D165"/>
      <c r="E165"/>
      <c r="F165"/>
      <c r="G165"/>
      <c r="H165"/>
      <c r="I165"/>
      <c r="J165"/>
      <c r="K165"/>
    </row>
    <row r="166" spans="2:12" ht="20.100000000000001" customHeight="1" x14ac:dyDescent="0.25">
      <c r="B166" s="231" t="s">
        <v>1</v>
      </c>
      <c r="C166" s="160" t="s">
        <v>4</v>
      </c>
      <c r="D166" s="160" t="s">
        <v>5</v>
      </c>
      <c r="E166" s="160" t="s">
        <v>6</v>
      </c>
      <c r="F166" s="160" t="s">
        <v>7</v>
      </c>
      <c r="G166" s="160" t="s">
        <v>50</v>
      </c>
      <c r="H166" s="160" t="s">
        <v>8</v>
      </c>
      <c r="I166" s="161" t="s">
        <v>9</v>
      </c>
      <c r="J166" s="161" t="s">
        <v>121</v>
      </c>
      <c r="K166" s="160" t="s">
        <v>10</v>
      </c>
    </row>
    <row r="167" spans="2:12" ht="20.100000000000001" customHeight="1" x14ac:dyDescent="0.25">
      <c r="B167" s="168" t="s">
        <v>80</v>
      </c>
      <c r="C167" s="164">
        <v>60</v>
      </c>
      <c r="D167" s="164"/>
      <c r="E167" s="164"/>
      <c r="F167" s="164">
        <v>60</v>
      </c>
      <c r="G167" s="164"/>
      <c r="H167" s="164"/>
      <c r="I167" s="164"/>
      <c r="J167" s="164" t="s">
        <v>122</v>
      </c>
      <c r="K167" s="164">
        <v>4</v>
      </c>
    </row>
    <row r="168" spans="2:12" ht="20.100000000000001" customHeight="1" x14ac:dyDescent="0.25">
      <c r="B168" s="168" t="s">
        <v>84</v>
      </c>
      <c r="C168" s="164">
        <v>45</v>
      </c>
      <c r="D168" s="164">
        <v>15</v>
      </c>
      <c r="E168" s="164"/>
      <c r="F168" s="164">
        <v>15</v>
      </c>
      <c r="G168" s="164">
        <v>15</v>
      </c>
      <c r="H168" s="164"/>
      <c r="I168" s="164"/>
      <c r="J168" s="164" t="s">
        <v>122</v>
      </c>
      <c r="K168" s="164">
        <v>3</v>
      </c>
    </row>
    <row r="169" spans="2:12" ht="20.100000000000001" customHeight="1" x14ac:dyDescent="0.25">
      <c r="B169" s="168" t="s">
        <v>85</v>
      </c>
      <c r="C169" s="164">
        <v>30</v>
      </c>
      <c r="D169" s="164"/>
      <c r="E169" s="164"/>
      <c r="F169" s="164">
        <v>30</v>
      </c>
      <c r="G169" s="164"/>
      <c r="H169" s="164"/>
      <c r="I169" s="164"/>
      <c r="J169" s="164" t="s">
        <v>122</v>
      </c>
      <c r="K169" s="164">
        <v>2</v>
      </c>
    </row>
    <row r="170" spans="2:12" ht="20.100000000000001" customHeight="1" x14ac:dyDescent="0.25">
      <c r="B170" s="230" t="s">
        <v>86</v>
      </c>
      <c r="C170"/>
      <c r="D170"/>
      <c r="E170"/>
      <c r="F170"/>
      <c r="G170"/>
      <c r="H170"/>
      <c r="I170"/>
      <c r="J170"/>
      <c r="K170"/>
    </row>
    <row r="171" spans="2:12" ht="20.100000000000001" customHeight="1" x14ac:dyDescent="0.25">
      <c r="B171" s="231" t="s">
        <v>1</v>
      </c>
      <c r="C171" s="160" t="s">
        <v>4</v>
      </c>
      <c r="D171" s="160" t="s">
        <v>5</v>
      </c>
      <c r="E171" s="160" t="s">
        <v>6</v>
      </c>
      <c r="F171" s="160" t="s">
        <v>7</v>
      </c>
      <c r="G171" s="160" t="s">
        <v>50</v>
      </c>
      <c r="H171" s="160" t="s">
        <v>8</v>
      </c>
      <c r="I171" s="161" t="s">
        <v>9</v>
      </c>
      <c r="J171" s="161" t="s">
        <v>121</v>
      </c>
      <c r="K171" s="160" t="s">
        <v>10</v>
      </c>
    </row>
    <row r="172" spans="2:12" ht="30" customHeight="1" x14ac:dyDescent="0.25">
      <c r="B172" s="168" t="s">
        <v>98</v>
      </c>
      <c r="C172" s="164">
        <v>45</v>
      </c>
      <c r="D172" s="164"/>
      <c r="E172" s="164"/>
      <c r="F172" s="164">
        <v>45</v>
      </c>
      <c r="G172" s="164"/>
      <c r="H172" s="164"/>
      <c r="I172" s="164"/>
      <c r="J172" s="164" t="s">
        <v>122</v>
      </c>
      <c r="K172" s="164">
        <v>3</v>
      </c>
    </row>
    <row r="173" spans="2:12" ht="20.100000000000001" customHeight="1" x14ac:dyDescent="0.25">
      <c r="B173" s="168" t="s">
        <v>90</v>
      </c>
      <c r="C173" s="164">
        <v>45</v>
      </c>
      <c r="D173" s="164"/>
      <c r="E173" s="164"/>
      <c r="F173" s="164">
        <v>45</v>
      </c>
      <c r="G173" s="164"/>
      <c r="H173" s="164"/>
      <c r="I173" s="164"/>
      <c r="J173" s="164" t="s">
        <v>122</v>
      </c>
      <c r="K173" s="164">
        <v>3</v>
      </c>
    </row>
    <row r="174" spans="2:12" ht="20.100000000000001" customHeight="1" x14ac:dyDescent="0.25">
      <c r="B174" s="230"/>
    </row>
    <row r="175" spans="2:12" ht="20.100000000000001" customHeight="1" x14ac:dyDescent="0.25">
      <c r="B175" s="230"/>
      <c r="C175" s="232" t="s">
        <v>117</v>
      </c>
      <c r="D175" s="232"/>
      <c r="E175" s="232"/>
      <c r="F175" s="232"/>
      <c r="G175" s="232" t="s">
        <v>106</v>
      </c>
      <c r="H175" s="232"/>
      <c r="I175" s="232"/>
      <c r="J175" s="232"/>
      <c r="K175" s="234"/>
      <c r="L175" s="234" t="s">
        <v>123</v>
      </c>
    </row>
    <row r="176" spans="2:12" ht="20.100000000000001" customHeight="1" x14ac:dyDescent="0.25">
      <c r="B176" s="230"/>
      <c r="C176" s="232" t="s">
        <v>104</v>
      </c>
      <c r="D176" s="232"/>
      <c r="E176" s="232"/>
      <c r="F176" s="232"/>
      <c r="G176" s="232" t="s">
        <v>107</v>
      </c>
      <c r="H176" s="232"/>
      <c r="I176" s="232"/>
      <c r="J176" s="232"/>
      <c r="K176" s="234"/>
      <c r="L176" s="234"/>
    </row>
    <row r="177" spans="2:69" ht="20.100000000000001" customHeight="1" x14ac:dyDescent="0.25">
      <c r="B177" s="230"/>
      <c r="C177" s="232" t="s">
        <v>105</v>
      </c>
      <c r="D177" s="232"/>
      <c r="E177" s="232"/>
      <c r="F177" s="232"/>
      <c r="G177" s="232" t="s">
        <v>108</v>
      </c>
      <c r="H177" s="232"/>
      <c r="I177" s="232"/>
      <c r="J177" s="232"/>
      <c r="K177" s="234"/>
      <c r="L177" s="234"/>
    </row>
    <row r="178" spans="2:69" ht="20.100000000000001" customHeight="1" x14ac:dyDescent="0.25"/>
    <row r="179" spans="2:69" ht="30" customHeight="1" x14ac:dyDescent="0.25">
      <c r="B179" s="246" t="s">
        <v>114</v>
      </c>
      <c r="C179" s="246"/>
      <c r="D179" s="246"/>
      <c r="E179" s="246"/>
      <c r="F179" s="246"/>
      <c r="G179" s="246"/>
      <c r="H179" s="246"/>
      <c r="I179" s="246"/>
      <c r="J179" s="246"/>
      <c r="K179" s="246"/>
    </row>
    <row r="180" spans="2:69" ht="20.100000000000001" customHeight="1" x14ac:dyDescent="0.25"/>
    <row r="181" spans="2:69" ht="20.100000000000001" customHeight="1" x14ac:dyDescent="0.25"/>
    <row r="182" spans="2:69" ht="20.100000000000001" customHeight="1" x14ac:dyDescent="0.25"/>
    <row r="183" spans="2:69" s="2" customFormat="1" ht="20.100000000000001" customHeight="1" x14ac:dyDescent="0.25">
      <c r="B183" s="182"/>
      <c r="N183" s="117"/>
      <c r="O183" s="117"/>
      <c r="P183" s="117"/>
      <c r="Q183" s="117"/>
      <c r="R183" s="117"/>
      <c r="S183" s="117"/>
      <c r="T183" s="117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69"/>
      <c r="BO183" s="69"/>
      <c r="BP183" s="69"/>
      <c r="BQ183"/>
    </row>
    <row r="184" spans="2:69" s="141" customFormat="1" ht="20.100000000000001" customHeight="1" x14ac:dyDescent="0.25">
      <c r="B184" s="186"/>
      <c r="N184" s="158"/>
      <c r="O184" s="158"/>
      <c r="P184" s="158"/>
      <c r="Q184" s="158"/>
      <c r="R184" s="158"/>
      <c r="S184" s="158"/>
      <c r="T184" s="158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27"/>
      <c r="BO184" s="227"/>
      <c r="BP184" s="227"/>
      <c r="BQ184"/>
    </row>
    <row r="185" spans="2:69" s="141" customFormat="1" ht="20.100000000000001" customHeight="1" x14ac:dyDescent="0.25">
      <c r="B185" s="186"/>
      <c r="N185" s="158"/>
      <c r="O185" s="158"/>
      <c r="P185" s="158"/>
      <c r="Q185" s="158"/>
      <c r="R185" s="158"/>
      <c r="S185" s="158"/>
      <c r="T185" s="158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27"/>
      <c r="BO185" s="227"/>
      <c r="BP185" s="227"/>
      <c r="BQ185"/>
    </row>
    <row r="186" spans="2:69" s="141" customFormat="1" ht="20.100000000000001" customHeight="1" x14ac:dyDescent="0.25">
      <c r="B186" s="186"/>
      <c r="N186" s="158"/>
      <c r="O186" s="158"/>
      <c r="P186" s="158"/>
      <c r="Q186" s="158"/>
      <c r="R186" s="158"/>
      <c r="S186" s="158"/>
      <c r="T186" s="158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27"/>
      <c r="BO186" s="227"/>
      <c r="BP186" s="227"/>
      <c r="BQ186"/>
    </row>
    <row r="187" spans="2:69" s="141" customFormat="1" ht="20.100000000000001" customHeight="1" x14ac:dyDescent="0.25">
      <c r="B187" s="186"/>
      <c r="N187" s="158"/>
      <c r="O187" s="158"/>
      <c r="P187" s="158"/>
      <c r="Q187" s="158"/>
      <c r="R187" s="158"/>
      <c r="S187" s="158"/>
      <c r="T187" s="158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27"/>
      <c r="BO187" s="227"/>
      <c r="BP187" s="227"/>
      <c r="BQ187"/>
    </row>
    <row r="188" spans="2:69" s="141" customFormat="1" ht="20.100000000000001" customHeight="1" x14ac:dyDescent="0.25">
      <c r="B188" s="186"/>
      <c r="N188" s="158"/>
      <c r="O188" s="158"/>
      <c r="P188" s="158"/>
      <c r="Q188" s="158"/>
      <c r="R188" s="158"/>
      <c r="S188" s="158"/>
      <c r="T188" s="158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27"/>
      <c r="BO188" s="227"/>
      <c r="BP188" s="227"/>
      <c r="BQ188"/>
    </row>
    <row r="189" spans="2:69" s="141" customFormat="1" ht="20.100000000000001" customHeight="1" x14ac:dyDescent="0.25">
      <c r="B189" s="186"/>
      <c r="N189" s="158"/>
      <c r="O189" s="158"/>
      <c r="P189" s="158"/>
      <c r="Q189" s="158"/>
      <c r="R189" s="158"/>
      <c r="S189" s="158"/>
      <c r="T189" s="158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5"/>
      <c r="AJ189" s="235"/>
      <c r="AK189" s="235"/>
      <c r="AL189" s="235"/>
      <c r="AM189" s="235"/>
      <c r="AN189" s="235"/>
      <c r="AO189" s="235"/>
      <c r="AP189" s="235"/>
      <c r="AQ189" s="235"/>
      <c r="AR189" s="235"/>
      <c r="AS189" s="235"/>
      <c r="AT189" s="235"/>
      <c r="AU189" s="235"/>
      <c r="AV189" s="235"/>
      <c r="AW189" s="235"/>
      <c r="AX189" s="235"/>
      <c r="AY189" s="235"/>
      <c r="AZ189" s="235"/>
      <c r="BA189" s="235"/>
      <c r="BB189" s="235"/>
      <c r="BC189" s="235"/>
      <c r="BD189" s="235"/>
      <c r="BE189" s="235"/>
      <c r="BF189" s="235"/>
      <c r="BG189" s="235"/>
      <c r="BH189" s="235"/>
      <c r="BI189" s="235"/>
      <c r="BJ189" s="235"/>
      <c r="BK189" s="235"/>
      <c r="BL189" s="235"/>
      <c r="BM189" s="235"/>
      <c r="BN189" s="227"/>
      <c r="BO189" s="227"/>
      <c r="BP189" s="227"/>
      <c r="BQ189"/>
    </row>
    <row r="190" spans="2:69" s="141" customFormat="1" ht="20.100000000000001" customHeight="1" x14ac:dyDescent="0.25">
      <c r="B190" s="186"/>
      <c r="N190" s="158"/>
      <c r="O190" s="158"/>
      <c r="P190" s="158"/>
      <c r="Q190" s="158"/>
      <c r="R190" s="158"/>
      <c r="S190" s="158"/>
      <c r="T190" s="158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27"/>
      <c r="BO190" s="227"/>
      <c r="BP190" s="227"/>
      <c r="BQ190"/>
    </row>
    <row r="191" spans="2:69" s="141" customFormat="1" ht="20.100000000000001" customHeight="1" x14ac:dyDescent="0.25">
      <c r="B191" s="186"/>
      <c r="N191" s="158"/>
      <c r="O191" s="158"/>
      <c r="P191" s="158"/>
      <c r="Q191" s="158"/>
      <c r="R191" s="158"/>
      <c r="S191" s="158"/>
      <c r="T191" s="158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27"/>
      <c r="BO191" s="227"/>
      <c r="BP191" s="227"/>
      <c r="BQ191"/>
    </row>
    <row r="192" spans="2:69" s="141" customFormat="1" ht="20.100000000000001" customHeight="1" x14ac:dyDescent="0.25">
      <c r="B192" s="186"/>
      <c r="N192" s="158"/>
      <c r="O192" s="158"/>
      <c r="P192" s="158"/>
      <c r="Q192" s="158"/>
      <c r="R192" s="158"/>
      <c r="S192" s="158"/>
      <c r="T192" s="158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27"/>
      <c r="BO192" s="227"/>
      <c r="BP192" s="227"/>
      <c r="BQ192"/>
    </row>
    <row r="193" spans="2:69" s="141" customFormat="1" ht="20.100000000000001" customHeight="1" x14ac:dyDescent="0.25">
      <c r="B193" s="186"/>
      <c r="N193" s="158"/>
      <c r="O193" s="158"/>
      <c r="P193" s="158"/>
      <c r="Q193" s="158"/>
      <c r="R193" s="158"/>
      <c r="S193" s="158"/>
      <c r="T193" s="158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27"/>
      <c r="BO193" s="227"/>
      <c r="BP193" s="227"/>
      <c r="BQ193"/>
    </row>
    <row r="194" spans="2:69" s="141" customFormat="1" ht="20.100000000000001" customHeight="1" x14ac:dyDescent="0.25">
      <c r="B194" s="186"/>
      <c r="N194" s="158"/>
      <c r="O194" s="158"/>
      <c r="P194" s="158"/>
      <c r="Q194" s="158"/>
      <c r="R194" s="158"/>
      <c r="S194" s="158"/>
      <c r="T194" s="158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/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35"/>
      <c r="BJ194" s="235"/>
      <c r="BK194" s="235"/>
      <c r="BL194" s="235"/>
      <c r="BM194" s="235"/>
      <c r="BN194" s="227"/>
      <c r="BO194" s="227"/>
      <c r="BP194" s="227"/>
      <c r="BQ194"/>
    </row>
    <row r="195" spans="2:69" ht="20.100000000000001" customHeight="1" x14ac:dyDescent="0.25"/>
    <row r="196" spans="2:69" ht="20.100000000000001" customHeight="1" x14ac:dyDescent="0.25"/>
    <row r="197" spans="2:69" ht="20.100000000000001" customHeight="1" x14ac:dyDescent="0.25"/>
  </sheetData>
  <mergeCells count="24">
    <mergeCell ref="L2:T2"/>
    <mergeCell ref="A17:B17"/>
    <mergeCell ref="L63:T63"/>
    <mergeCell ref="A70:B70"/>
    <mergeCell ref="A26:A27"/>
    <mergeCell ref="B26:B27"/>
    <mergeCell ref="C26:K26"/>
    <mergeCell ref="L26:T26"/>
    <mergeCell ref="A44:B44"/>
    <mergeCell ref="A63:A64"/>
    <mergeCell ref="B63:B64"/>
    <mergeCell ref="C63:K63"/>
    <mergeCell ref="B154:K154"/>
    <mergeCell ref="B51:K51"/>
    <mergeCell ref="B128:K128"/>
    <mergeCell ref="B179:K179"/>
    <mergeCell ref="A2:A3"/>
    <mergeCell ref="B2:B3"/>
    <mergeCell ref="C2:K2"/>
    <mergeCell ref="A143:A144"/>
    <mergeCell ref="B143:B144"/>
    <mergeCell ref="C143:K143"/>
    <mergeCell ref="A148:B148"/>
    <mergeCell ref="B76:K76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Kłusek</dc:creator>
  <dc:description/>
  <cp:lastModifiedBy>Marzena Kłusek</cp:lastModifiedBy>
  <cp:revision>1</cp:revision>
  <cp:lastPrinted>2024-01-23T12:42:32Z</cp:lastPrinted>
  <dcterms:created xsi:type="dcterms:W3CDTF">2023-12-15T13:06:45Z</dcterms:created>
  <dcterms:modified xsi:type="dcterms:W3CDTF">2024-03-08T14:46:04Z</dcterms:modified>
  <dc:language>pl-PL</dc:language>
</cp:coreProperties>
</file>